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01_WORK\01_POTECT&amp;ITWEB\各種書類\00_申請書類パック\"/>
    </mc:Choice>
  </mc:AlternateContent>
  <xr:revisionPtr revIDLastSave="0" documentId="13_ncr:1_{AF386697-A500-4E16-8548-DCB7F8685A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見積書" sheetId="8" r:id="rId1"/>
    <sheet name="納品書" sheetId="11" r:id="rId2"/>
    <sheet name="請求書" sheetId="13" r:id="rId3"/>
    <sheet name="領収書" sheetId="14" r:id="rId4"/>
    <sheet name="設定" sheetId="15" r:id="rId5"/>
    <sheet name="使い方" sheetId="16" r:id="rId6"/>
  </sheets>
  <definedNames>
    <definedName name="CliantName" localSheetId="0">見積書!$C$9</definedName>
    <definedName name="CliantName" localSheetId="2">請求書!$C$9</definedName>
    <definedName name="CliantName" localSheetId="1">納品書!$C$9</definedName>
    <definedName name="CliantName" localSheetId="3">領収書!$C$9</definedName>
    <definedName name="_xlnm.Print_Area" localSheetId="0">見積書!$C$3:$AJ$53</definedName>
    <definedName name="_xlnm.Print_Area" localSheetId="2">請求書!$C$3:$AJ$53</definedName>
    <definedName name="_xlnm.Print_Area" localSheetId="1">納品書!$C$3:$AJ$53</definedName>
    <definedName name="_xlnm.Print_Area" localSheetId="3">領収書!$C$3:$AJ$53</definedName>
    <definedName name="SavePathM">設定!$C$4</definedName>
    <definedName name="SavePathN">設定!$C$5</definedName>
    <definedName name="SavePathR">設定!$C$7</definedName>
    <definedName name="SavePathS">設定!$C$6</definedName>
    <definedName name="SubjectName" localSheetId="0">見積書!$E$15</definedName>
    <definedName name="SubjectName" localSheetId="2">請求書!$E$15</definedName>
    <definedName name="SubjectName" localSheetId="1">納品書!$E$15</definedName>
    <definedName name="SubjectName" localSheetId="3">領収書!$E$15</definedName>
  </definedNames>
  <calcPr calcId="191029"/>
</workbook>
</file>

<file path=xl/calcChain.xml><?xml version="1.0" encoding="utf-8"?>
<calcChain xmlns="http://schemas.openxmlformats.org/spreadsheetml/2006/main">
  <c r="Z17" i="13" l="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I23" i="11"/>
  <c r="O23" i="11"/>
  <c r="I24" i="11"/>
  <c r="O24" i="11"/>
  <c r="I25" i="11"/>
  <c r="O25" i="11"/>
  <c r="I26" i="11"/>
  <c r="O26" i="11"/>
  <c r="I27" i="11"/>
  <c r="O27" i="11"/>
  <c r="I28" i="11"/>
  <c r="O28" i="11"/>
  <c r="I29" i="11"/>
  <c r="O29" i="11"/>
  <c r="I30" i="11"/>
  <c r="O30" i="11"/>
  <c r="I31" i="11"/>
  <c r="O31" i="11"/>
  <c r="I32" i="11"/>
  <c r="O32" i="11"/>
  <c r="I33" i="11"/>
  <c r="O33" i="11"/>
  <c r="I34" i="11"/>
  <c r="O34" i="11"/>
  <c r="I35" i="11"/>
  <c r="O35" i="11"/>
  <c r="I36" i="11"/>
  <c r="O36" i="11"/>
  <c r="I37" i="11"/>
  <c r="O37" i="11"/>
  <c r="I38" i="11"/>
  <c r="O38" i="11"/>
  <c r="I39" i="11"/>
  <c r="O39" i="11"/>
  <c r="I40" i="11"/>
  <c r="O40" i="11"/>
  <c r="I41" i="11"/>
  <c r="O41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AF22" i="11"/>
  <c r="AC22" i="11"/>
  <c r="Z22" i="11"/>
  <c r="U22" i="11"/>
  <c r="O22" i="11"/>
  <c r="I22" i="11"/>
  <c r="C22" i="11"/>
  <c r="Z43" i="14"/>
  <c r="Z43" i="13"/>
  <c r="Z43" i="11"/>
  <c r="Z43" i="8"/>
  <c r="AF18" i="14"/>
  <c r="AF14" i="13"/>
  <c r="AN4" i="14"/>
  <c r="AN4" i="13"/>
  <c r="AN4" i="11"/>
  <c r="AA19" i="14"/>
  <c r="AA17" i="11"/>
  <c r="AA15" i="13"/>
  <c r="AF21" i="13" l="1"/>
  <c r="U21" i="13"/>
  <c r="Z21" i="13"/>
  <c r="I21" i="13"/>
  <c r="C21" i="13"/>
  <c r="AN6" i="11"/>
  <c r="AD4" i="11" s="1"/>
  <c r="AF37" i="14"/>
  <c r="AC37" i="14"/>
  <c r="Z37" i="14"/>
  <c r="U37" i="14"/>
  <c r="O37" i="14"/>
  <c r="I37" i="14"/>
  <c r="C37" i="14"/>
  <c r="AF35" i="14"/>
  <c r="AF39" i="14"/>
  <c r="AF41" i="13"/>
  <c r="AF26" i="13"/>
  <c r="AC26" i="13"/>
  <c r="Z26" i="13"/>
  <c r="U26" i="13"/>
  <c r="O26" i="13"/>
  <c r="I26" i="13"/>
  <c r="C26" i="13"/>
  <c r="U24" i="14"/>
  <c r="W13" i="11"/>
  <c r="W15" i="14"/>
  <c r="Y18" i="14"/>
  <c r="Y17" i="14"/>
  <c r="Y16" i="14"/>
  <c r="W11" i="13"/>
  <c r="Y12" i="13"/>
  <c r="Y14" i="13"/>
  <c r="Y13" i="13"/>
  <c r="W10" i="13"/>
  <c r="AN6" i="14"/>
  <c r="AD4" i="14" s="1"/>
  <c r="AN6" i="13"/>
  <c r="AD4" i="13" s="1"/>
  <c r="AN6" i="8"/>
  <c r="AD4" i="8" s="1"/>
  <c r="AF22" i="8"/>
  <c r="AC41" i="14"/>
  <c r="Z41" i="14"/>
  <c r="U41" i="14"/>
  <c r="O41" i="14"/>
  <c r="I41" i="14"/>
  <c r="C41" i="14"/>
  <c r="AF40" i="14"/>
  <c r="AC40" i="14"/>
  <c r="Z40" i="14"/>
  <c r="U40" i="14"/>
  <c r="O40" i="14"/>
  <c r="I40" i="14"/>
  <c r="C40" i="14"/>
  <c r="AC39" i="14"/>
  <c r="Z39" i="14"/>
  <c r="U39" i="14"/>
  <c r="O39" i="14"/>
  <c r="I39" i="14"/>
  <c r="C39" i="14"/>
  <c r="AF38" i="14"/>
  <c r="AC38" i="14"/>
  <c r="Z38" i="14"/>
  <c r="U38" i="14"/>
  <c r="O38" i="14"/>
  <c r="I38" i="14"/>
  <c r="C38" i="14"/>
  <c r="AF36" i="14"/>
  <c r="AC36" i="14"/>
  <c r="Z36" i="14"/>
  <c r="U36" i="14"/>
  <c r="O36" i="14"/>
  <c r="I36" i="14"/>
  <c r="C36" i="14"/>
  <c r="AC35" i="14"/>
  <c r="Z35" i="14"/>
  <c r="U35" i="14"/>
  <c r="O35" i="14"/>
  <c r="I35" i="14"/>
  <c r="C35" i="14"/>
  <c r="AF34" i="14"/>
  <c r="AC34" i="14"/>
  <c r="Z34" i="14"/>
  <c r="U34" i="14"/>
  <c r="O34" i="14"/>
  <c r="I34" i="14"/>
  <c r="C34" i="14"/>
  <c r="AC33" i="14"/>
  <c r="Z33" i="14"/>
  <c r="U33" i="14"/>
  <c r="O33" i="14"/>
  <c r="I33" i="14"/>
  <c r="C33" i="14"/>
  <c r="AC32" i="14"/>
  <c r="Z32" i="14"/>
  <c r="U32" i="14"/>
  <c r="O32" i="14"/>
  <c r="I32" i="14"/>
  <c r="C32" i="14"/>
  <c r="AC31" i="14"/>
  <c r="Z31" i="14"/>
  <c r="U31" i="14"/>
  <c r="O31" i="14"/>
  <c r="I31" i="14"/>
  <c r="C31" i="14"/>
  <c r="AC30" i="14"/>
  <c r="Z30" i="14"/>
  <c r="O30" i="14"/>
  <c r="I30" i="14"/>
  <c r="C30" i="14"/>
  <c r="AC29" i="14"/>
  <c r="Z29" i="14"/>
  <c r="U29" i="14"/>
  <c r="O29" i="14"/>
  <c r="I29" i="14"/>
  <c r="C29" i="14"/>
  <c r="AC28" i="14"/>
  <c r="Z28" i="14"/>
  <c r="O28" i="14"/>
  <c r="I28" i="14"/>
  <c r="C28" i="14"/>
  <c r="AC27" i="14"/>
  <c r="Z27" i="14"/>
  <c r="O27" i="14"/>
  <c r="I27" i="14"/>
  <c r="C27" i="14"/>
  <c r="AC26" i="14"/>
  <c r="Z26" i="14"/>
  <c r="O26" i="14"/>
  <c r="I26" i="14"/>
  <c r="C26" i="14"/>
  <c r="AC25" i="14"/>
  <c r="Z25" i="14"/>
  <c r="O25" i="14"/>
  <c r="I25" i="14"/>
  <c r="C25" i="14"/>
  <c r="AC24" i="14"/>
  <c r="Z24" i="14"/>
  <c r="O24" i="14"/>
  <c r="I24" i="14"/>
  <c r="C24" i="14"/>
  <c r="AC23" i="14"/>
  <c r="Z23" i="14"/>
  <c r="O23" i="14"/>
  <c r="I23" i="14"/>
  <c r="C23" i="14"/>
  <c r="AC22" i="14"/>
  <c r="Z22" i="14"/>
  <c r="O22" i="14"/>
  <c r="I22" i="14"/>
  <c r="C22" i="14"/>
  <c r="E15" i="14"/>
  <c r="W14" i="14"/>
  <c r="R9" i="14"/>
  <c r="C9" i="14"/>
  <c r="AD3" i="14"/>
  <c r="AF40" i="13"/>
  <c r="AC40" i="13"/>
  <c r="AC41" i="13"/>
  <c r="Z40" i="13"/>
  <c r="Z41" i="13"/>
  <c r="U40" i="13"/>
  <c r="U41" i="13"/>
  <c r="I40" i="13"/>
  <c r="O40" i="13"/>
  <c r="I41" i="13"/>
  <c r="O41" i="13"/>
  <c r="C40" i="13"/>
  <c r="C41" i="13"/>
  <c r="AF39" i="13"/>
  <c r="AC39" i="13"/>
  <c r="Z39" i="13"/>
  <c r="U39" i="13"/>
  <c r="O39" i="13"/>
  <c r="I39" i="13"/>
  <c r="C39" i="13"/>
  <c r="AF38" i="13"/>
  <c r="AC38" i="13"/>
  <c r="Z38" i="13"/>
  <c r="U38" i="13"/>
  <c r="O38" i="13"/>
  <c r="I38" i="13"/>
  <c r="C38" i="13"/>
  <c r="AF37" i="13"/>
  <c r="AC37" i="13"/>
  <c r="Z37" i="13"/>
  <c r="U37" i="13"/>
  <c r="O37" i="13"/>
  <c r="I37" i="13"/>
  <c r="C37" i="13"/>
  <c r="AF36" i="13"/>
  <c r="AC36" i="13"/>
  <c r="Z36" i="13"/>
  <c r="U36" i="13"/>
  <c r="O36" i="13"/>
  <c r="I36" i="13"/>
  <c r="C36" i="13"/>
  <c r="AF35" i="13"/>
  <c r="AC35" i="13"/>
  <c r="Z35" i="13"/>
  <c r="U35" i="13"/>
  <c r="O35" i="13"/>
  <c r="I35" i="13"/>
  <c r="C35" i="13"/>
  <c r="AC34" i="13"/>
  <c r="Z34" i="13"/>
  <c r="U34" i="13"/>
  <c r="O34" i="13"/>
  <c r="I34" i="13"/>
  <c r="C34" i="13"/>
  <c r="AC33" i="13"/>
  <c r="Z33" i="13"/>
  <c r="U33" i="13"/>
  <c r="O33" i="13"/>
  <c r="I33" i="13"/>
  <c r="C33" i="13"/>
  <c r="AC32" i="13"/>
  <c r="Z32" i="13"/>
  <c r="U32" i="13"/>
  <c r="O32" i="13"/>
  <c r="I32" i="13"/>
  <c r="C32" i="13"/>
  <c r="AC31" i="13"/>
  <c r="Z31" i="13"/>
  <c r="U31" i="13"/>
  <c r="O31" i="13"/>
  <c r="I31" i="13"/>
  <c r="C31" i="13"/>
  <c r="AC30" i="13"/>
  <c r="Z30" i="13"/>
  <c r="U30" i="13"/>
  <c r="O30" i="13"/>
  <c r="I30" i="13"/>
  <c r="C30" i="13"/>
  <c r="AC29" i="13"/>
  <c r="Z29" i="13"/>
  <c r="O29" i="13"/>
  <c r="I29" i="13"/>
  <c r="C29" i="13"/>
  <c r="AC28" i="13"/>
  <c r="Z28" i="13"/>
  <c r="O28" i="13"/>
  <c r="I28" i="13"/>
  <c r="C28" i="13"/>
  <c r="AC27" i="13"/>
  <c r="Z27" i="13"/>
  <c r="O27" i="13"/>
  <c r="I27" i="13"/>
  <c r="C27" i="13"/>
  <c r="AC25" i="13"/>
  <c r="Z25" i="13"/>
  <c r="O25" i="13"/>
  <c r="I25" i="13"/>
  <c r="C25" i="13"/>
  <c r="AC24" i="13"/>
  <c r="Z24" i="13"/>
  <c r="O24" i="13"/>
  <c r="I24" i="13"/>
  <c r="C24" i="13"/>
  <c r="AC23" i="13"/>
  <c r="Z23" i="13"/>
  <c r="O23" i="13"/>
  <c r="I23" i="13"/>
  <c r="C23" i="13"/>
  <c r="AC22" i="13"/>
  <c r="Z22" i="13"/>
  <c r="O22" i="13"/>
  <c r="I22" i="13"/>
  <c r="C22" i="13"/>
  <c r="E15" i="13"/>
  <c r="R9" i="13"/>
  <c r="C9" i="13"/>
  <c r="AD3" i="13"/>
  <c r="AD3" i="11"/>
  <c r="C9" i="11"/>
  <c r="AF16" i="11"/>
  <c r="Y16" i="11"/>
  <c r="Y15" i="11"/>
  <c r="Y14" i="11"/>
  <c r="W12" i="11"/>
  <c r="R9" i="11"/>
  <c r="AF21" i="11"/>
  <c r="AC21" i="11"/>
  <c r="Z21" i="11"/>
  <c r="U21" i="11"/>
  <c r="O21" i="11"/>
  <c r="I21" i="11"/>
  <c r="C21" i="11"/>
  <c r="E15" i="11"/>
  <c r="AD3" i="8"/>
  <c r="U25" i="13"/>
  <c r="U22" i="14"/>
  <c r="AF32" i="14" l="1"/>
  <c r="AF33" i="13"/>
  <c r="AF33" i="14"/>
  <c r="AF34" i="13"/>
  <c r="AF41" i="14"/>
  <c r="AF31" i="14"/>
  <c r="AF32" i="13"/>
  <c r="U27" i="14"/>
  <c r="U28" i="13"/>
  <c r="U27" i="13"/>
  <c r="U23" i="13"/>
  <c r="U29" i="13"/>
  <c r="U25" i="14"/>
  <c r="U23" i="14"/>
  <c r="U30" i="14"/>
  <c r="AF29" i="14"/>
  <c r="AF30" i="13"/>
  <c r="AF29" i="13"/>
  <c r="AF28" i="14"/>
  <c r="U28" i="14"/>
  <c r="AF28" i="13"/>
  <c r="AF27" i="14"/>
  <c r="AF27" i="13"/>
  <c r="AF26" i="14"/>
  <c r="U26" i="14"/>
  <c r="U24" i="13"/>
  <c r="AF23" i="13"/>
  <c r="AF23" i="14"/>
  <c r="AF22" i="14"/>
  <c r="AF22" i="13"/>
  <c r="AF25" i="13"/>
  <c r="AF25" i="14"/>
  <c r="U22" i="13"/>
  <c r="AF42" i="8" l="1"/>
  <c r="AF24" i="13"/>
  <c r="AF24" i="14"/>
  <c r="AF30" i="14"/>
  <c r="AF31" i="13"/>
  <c r="AF43" i="8" l="1"/>
  <c r="AF44" i="8" s="1"/>
  <c r="I18" i="8" s="1"/>
  <c r="AF42" i="13"/>
  <c r="AF42" i="14"/>
  <c r="AF43" i="14" s="1"/>
  <c r="AF43" i="13" l="1"/>
  <c r="AF44" i="13" s="1"/>
  <c r="I18" i="13" s="1"/>
  <c r="AF44" i="14"/>
  <c r="I18" i="14" s="1"/>
  <c r="AF42" i="11"/>
  <c r="AF43" i="11" s="1"/>
  <c r="AF44" i="11" l="1"/>
  <c r="I18" i="11" s="1"/>
</calcChain>
</file>

<file path=xl/sharedStrings.xml><?xml version="1.0" encoding="utf-8"?>
<sst xmlns="http://schemas.openxmlformats.org/spreadsheetml/2006/main" count="144" uniqueCount="93">
  <si>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</si>
  <si>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</si>
  <si>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</si>
  <si>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</si>
  <si>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品番</t>
    <rPh sb="0" eb="2">
      <t>ヒンバン</t>
    </rPh>
    <phoneticPr fontId="1"/>
  </si>
  <si>
    <t>下記の通り、お見積りさせていただきます。</t>
  </si>
  <si>
    <t>ご検討のほど、よろしくお願いいたします。</t>
  </si>
  <si>
    <t>合計金額：</t>
    <rPh sb="0" eb="2">
      <t>ゴウケイ</t>
    </rPh>
    <rPh sb="2" eb="4">
      <t>キンガク</t>
    </rPh>
    <phoneticPr fontId="1"/>
  </si>
  <si>
    <t>（税込）</t>
    <rPh sb="1" eb="3">
      <t>ゼイコ</t>
    </rPh>
    <phoneticPr fontId="1"/>
  </si>
  <si>
    <t>納品書</t>
    <rPh sb="0" eb="3">
      <t>ノウヒンショ</t>
    </rPh>
    <phoneticPr fontId="1"/>
  </si>
  <si>
    <t>下記の通り、納品いたしました。</t>
    <rPh sb="6" eb="8">
      <t>ノウヒン</t>
    </rPh>
    <phoneticPr fontId="1"/>
  </si>
  <si>
    <t>請求書番号：</t>
    <rPh sb="0" eb="3">
      <t>セイキュウショ</t>
    </rPh>
    <rPh sb="3" eb="5">
      <t>バンゴウ</t>
    </rPh>
    <phoneticPr fontId="1"/>
  </si>
  <si>
    <t>発行日：</t>
    <rPh sb="0" eb="3">
      <t>ハッコウビ</t>
    </rPh>
    <phoneticPr fontId="1"/>
  </si>
  <si>
    <t>住所：</t>
    <rPh sb="0" eb="2">
      <t>ジュウショ</t>
    </rPh>
    <phoneticPr fontId="1"/>
  </si>
  <si>
    <t>TEL：</t>
    <phoneticPr fontId="1"/>
  </si>
  <si>
    <t>FAX：</t>
    <phoneticPr fontId="1"/>
  </si>
  <si>
    <t>支払条件：</t>
    <rPh sb="0" eb="2">
      <t>シハラ</t>
    </rPh>
    <rPh sb="2" eb="4">
      <t>ジョウケン</t>
    </rPh>
    <phoneticPr fontId="1"/>
  </si>
  <si>
    <t>有効期限：</t>
    <rPh sb="0" eb="2">
      <t>ユウコウ</t>
    </rPh>
    <rPh sb="2" eb="4">
      <t>キゲン</t>
    </rPh>
    <phoneticPr fontId="1"/>
  </si>
  <si>
    <t>発行日より3ヶ月</t>
    <phoneticPr fontId="1"/>
  </si>
  <si>
    <t>件名：</t>
    <rPh sb="0" eb="2">
      <t>ケンメイ</t>
    </rPh>
    <phoneticPr fontId="1"/>
  </si>
  <si>
    <t>商品名</t>
    <rPh sb="0" eb="3">
      <t>ショウヒンメイ</t>
    </rPh>
    <phoneticPr fontId="1"/>
  </si>
  <si>
    <t>≪備考≫</t>
    <rPh sb="1" eb="3">
      <t>ビコウ</t>
    </rPh>
    <phoneticPr fontId="1"/>
  </si>
  <si>
    <t>検収日の翌月末までに現金振込</t>
    <rPh sb="2" eb="3">
      <t>ビ</t>
    </rPh>
    <rPh sb="4" eb="6">
      <t>ヨクゲツ</t>
    </rPh>
    <rPh sb="6" eb="7">
      <t>マツ</t>
    </rPh>
    <phoneticPr fontId="1"/>
  </si>
  <si>
    <t>下記の通り、ご請求させていただきます。</t>
    <phoneticPr fontId="1"/>
  </si>
  <si>
    <t>TEL：</t>
    <phoneticPr fontId="1"/>
  </si>
  <si>
    <t>FAX：</t>
    <phoneticPr fontId="1"/>
  </si>
  <si>
    <t>振込先：</t>
    <phoneticPr fontId="1"/>
  </si>
  <si>
    <t>作成日付</t>
    <rPh sb="0" eb="2">
      <t>サクセイ</t>
    </rPh>
    <rPh sb="2" eb="4">
      <t>ヒヅケ</t>
    </rPh>
    <phoneticPr fontId="1"/>
  </si>
  <si>
    <t>領収書</t>
    <rPh sb="0" eb="3">
      <t>リョウシュウショ</t>
    </rPh>
    <phoneticPr fontId="1"/>
  </si>
  <si>
    <t>領収書番号：</t>
    <rPh sb="0" eb="3">
      <t>リョウシュウショ</t>
    </rPh>
    <rPh sb="3" eb="5">
      <t>バンゴウ</t>
    </rPh>
    <phoneticPr fontId="1"/>
  </si>
  <si>
    <t>下記の通り、正に領収いたしました。</t>
    <rPh sb="6" eb="7">
      <t>マサ</t>
    </rPh>
    <rPh sb="8" eb="10">
      <t>リョウシュウ</t>
    </rPh>
    <phoneticPr fontId="1"/>
  </si>
  <si>
    <t>支払期限：</t>
    <rPh sb="2" eb="4">
      <t>キゲン</t>
    </rPh>
    <phoneticPr fontId="1"/>
  </si>
  <si>
    <t>振込手数料は、お客様のご負担でお願いいたします。</t>
    <phoneticPr fontId="1"/>
  </si>
  <si>
    <t>御中</t>
    <rPh sb="0" eb="2">
      <t>オンチュウ</t>
    </rPh>
    <phoneticPr fontId="1"/>
  </si>
  <si>
    <t>h</t>
    <phoneticPr fontId="1"/>
  </si>
  <si>
    <t>項目名</t>
    <rPh sb="0" eb="3">
      <t>コウモクメイ</t>
    </rPh>
    <phoneticPr fontId="1"/>
  </si>
  <si>
    <t>分類</t>
    <rPh sb="0" eb="2">
      <t>ブンルイ</t>
    </rPh>
    <phoneticPr fontId="1"/>
  </si>
  <si>
    <t>登録番号：</t>
    <phoneticPr fontId="1"/>
  </si>
  <si>
    <t>登録番号：</t>
    <rPh sb="0" eb="4">
      <t>トウロ</t>
    </rPh>
    <phoneticPr fontId="1"/>
  </si>
  <si>
    <t>見積書番号：</t>
    <rPh sb="0" eb="2">
      <t>ミツ</t>
    </rPh>
    <rPh sb="2" eb="3">
      <t>ショ</t>
    </rPh>
    <rPh sb="3" eb="5">
      <t>バンゴウ</t>
    </rPh>
    <phoneticPr fontId="1"/>
  </si>
  <si>
    <t>納品書番号：</t>
    <rPh sb="0" eb="3">
      <t>ノウ</t>
    </rPh>
    <rPh sb="3" eb="5">
      <t>バンゴウ</t>
    </rPh>
    <phoneticPr fontId="1"/>
  </si>
  <si>
    <t>見積書</t>
    <rPh sb="0" eb="3">
      <t>ミツモリショ</t>
    </rPh>
    <phoneticPr fontId="1"/>
  </si>
  <si>
    <t>請求書</t>
    <rPh sb="0" eb="3">
      <t>セイキュウショ</t>
    </rPh>
    <phoneticPr fontId="1"/>
  </si>
  <si>
    <t>見積書保存先フォルダパス</t>
    <rPh sb="0" eb="3">
      <t>ミツモリショ</t>
    </rPh>
    <rPh sb="3" eb="5">
      <t>ホゾン</t>
    </rPh>
    <rPh sb="5" eb="6">
      <t>サキ</t>
    </rPh>
    <phoneticPr fontId="1"/>
  </si>
  <si>
    <t>納品書保存先フォルダパス</t>
    <rPh sb="0" eb="3">
      <t>ノウヒンショ</t>
    </rPh>
    <rPh sb="3" eb="6">
      <t>ホゾンサキ</t>
    </rPh>
    <phoneticPr fontId="1"/>
  </si>
  <si>
    <t>請求書保存先フォルダパス</t>
    <rPh sb="0" eb="3">
      <t>セイキュウショ</t>
    </rPh>
    <rPh sb="3" eb="6">
      <t>ホゾンサキ</t>
    </rPh>
    <phoneticPr fontId="1"/>
  </si>
  <si>
    <t>領収書保存先フォルダパス</t>
    <rPh sb="0" eb="3">
      <t>リョウシュウショ</t>
    </rPh>
    <rPh sb="3" eb="6">
      <t>ホゾンサキ</t>
    </rPh>
    <phoneticPr fontId="1"/>
  </si>
  <si>
    <t>項目</t>
    <rPh sb="0" eb="2">
      <t>コウモク</t>
    </rPh>
    <phoneticPr fontId="1"/>
  </si>
  <si>
    <t>▲▲</t>
    <phoneticPr fontId="1"/>
  </si>
  <si>
    <t>●●</t>
    <phoneticPr fontId="1"/>
  </si>
  <si>
    <t>〒000-0000</t>
    <phoneticPr fontId="1"/>
  </si>
  <si>
    <t>サンプル県サンプル市サンプル0-0</t>
    <phoneticPr fontId="1"/>
  </si>
  <si>
    <t>0000-00-0000</t>
    <phoneticPr fontId="1"/>
  </si>
  <si>
    <t>T0-0000-0000-0000</t>
    <phoneticPr fontId="1"/>
  </si>
  <si>
    <t>AA</t>
    <phoneticPr fontId="1"/>
  </si>
  <si>
    <t>ID</t>
    <phoneticPr fontId="1"/>
  </si>
  <si>
    <t>パラメータ（変更可能）</t>
    <rPh sb="6" eb="10">
      <t>ヘンコウカノウ</t>
    </rPh>
    <phoneticPr fontId="1"/>
  </si>
  <si>
    <t>サンプル事業部　サンプル太郎</t>
    <rPh sb="4" eb="6">
      <t>ジギョウ</t>
    </rPh>
    <rPh sb="6" eb="7">
      <t>ブ</t>
    </rPh>
    <rPh sb="12" eb="14">
      <t>タロウ</t>
    </rPh>
    <phoneticPr fontId="1"/>
  </si>
  <si>
    <t>消費税</t>
    <rPh sb="0" eb="3">
      <t>ショウヒゼイ</t>
    </rPh>
    <phoneticPr fontId="1"/>
  </si>
  <si>
    <t>％</t>
    <phoneticPr fontId="1"/>
  </si>
  <si>
    <t>小　　計</t>
  </si>
  <si>
    <t>小　　計</t>
    <rPh sb="0" eb="1">
      <t>ショウ</t>
    </rPh>
    <rPh sb="3" eb="4">
      <t>ケイ</t>
    </rPh>
    <phoneticPr fontId="1"/>
  </si>
  <si>
    <t>合　　計</t>
  </si>
  <si>
    <t>合　　計</t>
    <rPh sb="0" eb="1">
      <t>ゴウ</t>
    </rPh>
    <rPh sb="3" eb="4">
      <t>ケイ</t>
    </rPh>
    <phoneticPr fontId="1"/>
  </si>
  <si>
    <t>サンプル</t>
    <phoneticPr fontId="1"/>
  </si>
  <si>
    <t>①</t>
    <phoneticPr fontId="1"/>
  </si>
  <si>
    <t>各種書類の会社名や住所などのテンプレート部分を自社向けに書き換えます。</t>
    <rPh sb="0" eb="4">
      <t>カクシュショルイ</t>
    </rPh>
    <rPh sb="5" eb="8">
      <t>カイシャメイ</t>
    </rPh>
    <rPh sb="9" eb="11">
      <t>ジュウショ</t>
    </rPh>
    <rPh sb="20" eb="22">
      <t>ブブン</t>
    </rPh>
    <rPh sb="23" eb="25">
      <t>ジシャ</t>
    </rPh>
    <rPh sb="25" eb="26">
      <t>ム</t>
    </rPh>
    <rPh sb="28" eb="29">
      <t>カ</t>
    </rPh>
    <rPh sb="30" eb="31">
      <t>カ</t>
    </rPh>
    <phoneticPr fontId="1"/>
  </si>
  <si>
    <t>設定シートの各種書類の保存先を書き換えます。</t>
    <rPh sb="0" eb="2">
      <t>セッテイ</t>
    </rPh>
    <rPh sb="6" eb="8">
      <t>カクシュ</t>
    </rPh>
    <rPh sb="8" eb="10">
      <t>ショルイ</t>
    </rPh>
    <rPh sb="11" eb="13">
      <t>ホゾン</t>
    </rPh>
    <rPh sb="13" eb="14">
      <t>サキ</t>
    </rPh>
    <rPh sb="15" eb="16">
      <t>カ</t>
    </rPh>
    <rPh sb="17" eb="18">
      <t>カ</t>
    </rPh>
    <phoneticPr fontId="1"/>
  </si>
  <si>
    <t>②</t>
    <phoneticPr fontId="1"/>
  </si>
  <si>
    <t>▼設定手順</t>
    <rPh sb="1" eb="3">
      <t>セッテイ</t>
    </rPh>
    <rPh sb="3" eb="5">
      <t>テジュン</t>
    </rPh>
    <phoneticPr fontId="1"/>
  </si>
  <si>
    <t>▼注意事項</t>
    <rPh sb="1" eb="5">
      <t>チュウイジコウ</t>
    </rPh>
    <phoneticPr fontId="1"/>
  </si>
  <si>
    <t>ファイル名の「販売提出書類マスタ」を変更しないでください。この部分を「請求書」などに書き換えて保存します。</t>
    <rPh sb="4" eb="5">
      <t>メイ</t>
    </rPh>
    <rPh sb="7" eb="9">
      <t>ハンバイ</t>
    </rPh>
    <rPh sb="9" eb="13">
      <t>テイシュツショルイ</t>
    </rPh>
    <rPh sb="18" eb="20">
      <t>ヘンコウ</t>
    </rPh>
    <rPh sb="31" eb="33">
      <t>ブブン</t>
    </rPh>
    <rPh sb="35" eb="38">
      <t>セイキュウショ</t>
    </rPh>
    <rPh sb="42" eb="43">
      <t>カ</t>
    </rPh>
    <rPh sb="44" eb="45">
      <t>カ</t>
    </rPh>
    <rPh sb="47" eb="49">
      <t>ホゾン</t>
    </rPh>
    <phoneticPr fontId="1"/>
  </si>
  <si>
    <t>・</t>
    <phoneticPr fontId="1"/>
  </si>
  <si>
    <t>▼</t>
    <phoneticPr fontId="1"/>
  </si>
  <si>
    <t>重要</t>
    <rPh sb="0" eb="2">
      <t>ジュウヨウ</t>
    </rPh>
    <phoneticPr fontId="1"/>
  </si>
  <si>
    <t>このファイルを利用したことでいかなるトラブルが発生しても、一切の責任を負いかねます。</t>
    <rPh sb="7" eb="9">
      <t>リヨウ</t>
    </rPh>
    <rPh sb="23" eb="25">
      <t>ハッセイ</t>
    </rPh>
    <rPh sb="29" eb="31">
      <t>イッサイ</t>
    </rPh>
    <rPh sb="32" eb="34">
      <t>セキニン</t>
    </rPh>
    <rPh sb="35" eb="36">
      <t>オ</t>
    </rPh>
    <phoneticPr fontId="1"/>
  </si>
  <si>
    <t>このファイル（またはカスタマイズしたファイル）を販売することは禁止いたします。</t>
    <rPh sb="24" eb="26">
      <t>ハンバイ</t>
    </rPh>
    <rPh sb="31" eb="33">
      <t>キンシ</t>
    </rPh>
    <phoneticPr fontId="1"/>
  </si>
  <si>
    <t>このファイルは自由に利用していただいて構いませんが、自己責任の範囲でご利用ください。</t>
    <rPh sb="7" eb="9">
      <t>ジユウ</t>
    </rPh>
    <rPh sb="10" eb="12">
      <t>リヨウ</t>
    </rPh>
    <rPh sb="19" eb="20">
      <t>カマ</t>
    </rPh>
    <rPh sb="26" eb="30">
      <t>ジコセキニン</t>
    </rPh>
    <rPh sb="31" eb="33">
      <t>ハンイ</t>
    </rPh>
    <rPh sb="35" eb="37">
      <t>リヨウ</t>
    </rPh>
    <phoneticPr fontId="1"/>
  </si>
  <si>
    <t>見積書に必要事項を入力します。</t>
    <rPh sb="0" eb="3">
      <t>ミツモリショ</t>
    </rPh>
    <rPh sb="4" eb="6">
      <t>ヒツヨウ</t>
    </rPh>
    <rPh sb="6" eb="8">
      <t>ジコウ</t>
    </rPh>
    <rPh sb="9" eb="11">
      <t>ニュウリョク</t>
    </rPh>
    <phoneticPr fontId="1"/>
  </si>
  <si>
    <t>「保存＆PDF出力」ボタンをクリックすると、本Excelを同フォルダ内に別名保存し、指定した見積書の保存先にPDFファイルが保存されます。</t>
    <rPh sb="1" eb="3">
      <t>ホゾン</t>
    </rPh>
    <rPh sb="7" eb="9">
      <t>シュツリョク</t>
    </rPh>
    <rPh sb="22" eb="23">
      <t>ホン</t>
    </rPh>
    <rPh sb="29" eb="30">
      <t>ドウ</t>
    </rPh>
    <rPh sb="34" eb="35">
      <t>ナイ</t>
    </rPh>
    <rPh sb="36" eb="38">
      <t>ベツメイ</t>
    </rPh>
    <rPh sb="38" eb="40">
      <t>ホゾン</t>
    </rPh>
    <rPh sb="42" eb="44">
      <t>シテイ</t>
    </rPh>
    <rPh sb="46" eb="49">
      <t>ミツモリショ</t>
    </rPh>
    <rPh sb="50" eb="52">
      <t>ホゾン</t>
    </rPh>
    <rPh sb="52" eb="53">
      <t>サキ</t>
    </rPh>
    <rPh sb="62" eb="64">
      <t>ホゾン</t>
    </rPh>
    <phoneticPr fontId="1"/>
  </si>
  <si>
    <t>▼使い方（見積書以外）</t>
    <rPh sb="1" eb="4">
      <t>ツ</t>
    </rPh>
    <rPh sb="5" eb="8">
      <t>ミツモリショ</t>
    </rPh>
    <rPh sb="8" eb="10">
      <t>イガイ</t>
    </rPh>
    <phoneticPr fontId="1"/>
  </si>
  <si>
    <t>▼使い方（見積書）</t>
    <phoneticPr fontId="1"/>
  </si>
  <si>
    <t>見積書に必要事項を入力すると、見積書の内容が他の書類に反映されます。（既に見積書に入力済の場合はスキップ）</t>
    <rPh sb="0" eb="3">
      <t>ミツモリショ</t>
    </rPh>
    <rPh sb="4" eb="6">
      <t>ヒツヨウ</t>
    </rPh>
    <rPh sb="6" eb="8">
      <t>ジコウ</t>
    </rPh>
    <rPh sb="9" eb="11">
      <t>ニュリョク</t>
    </rPh>
    <rPh sb="35" eb="36">
      <t>スデ</t>
    </rPh>
    <rPh sb="37" eb="40">
      <t>ミツ</t>
    </rPh>
    <rPh sb="41" eb="44">
      <t>ニュウリョクスミ</t>
    </rPh>
    <rPh sb="45" eb="47">
      <t>バアイ</t>
    </rPh>
    <phoneticPr fontId="1"/>
  </si>
  <si>
    <t>③</t>
    <phoneticPr fontId="1"/>
  </si>
  <si>
    <t>編集したいシートを選択して、必要に応じてその内容を加筆修正します。</t>
    <rPh sb="0" eb="2">
      <t>ヘンシュウ</t>
    </rPh>
    <rPh sb="9" eb="11">
      <t>センタク</t>
    </rPh>
    <rPh sb="14" eb="16">
      <t>ヒツヨウ</t>
    </rPh>
    <rPh sb="17" eb="18">
      <t>オウ</t>
    </rPh>
    <rPh sb="22" eb="24">
      <t>ナイヨウ</t>
    </rPh>
    <rPh sb="25" eb="29">
      <t>カヒツシュウセイ</t>
    </rPh>
    <phoneticPr fontId="1"/>
  </si>
  <si>
    <t>そのシート内の「保存＆PDF出力」ボタンをクリックすると、本Excelを同フォルダ内に別名保存（見積書で保存している場合は上書き保存）し、指定した保存先にPDFファイルが保存されます。</t>
    <rPh sb="5" eb="6">
      <t>ナイ</t>
    </rPh>
    <rPh sb="8" eb="10">
      <t>ホゾン</t>
    </rPh>
    <rPh sb="14" eb="16">
      <t>シュツリョク</t>
    </rPh>
    <rPh sb="29" eb="30">
      <t>ホン</t>
    </rPh>
    <rPh sb="36" eb="37">
      <t>ドウ</t>
    </rPh>
    <rPh sb="41" eb="42">
      <t>ナイ</t>
    </rPh>
    <rPh sb="43" eb="45">
      <t>ベツメイ</t>
    </rPh>
    <rPh sb="45" eb="47">
      <t>ホゾン</t>
    </rPh>
    <rPh sb="48" eb="51">
      <t>ミt</t>
    </rPh>
    <rPh sb="52" eb="54">
      <t>ホゾン</t>
    </rPh>
    <rPh sb="58" eb="60">
      <t>バアイ</t>
    </rPh>
    <rPh sb="61" eb="64">
      <t>ウ</t>
    </rPh>
    <rPh sb="64" eb="66">
      <t>ホゾン</t>
    </rPh>
    <rPh sb="69" eb="71">
      <t>シテイ</t>
    </rPh>
    <rPh sb="73" eb="75">
      <t>ホゾン</t>
    </rPh>
    <rPh sb="75" eb="76">
      <t>サキ</t>
    </rPh>
    <rPh sb="85" eb="87">
      <t>ホゾン</t>
    </rPh>
    <phoneticPr fontId="1"/>
  </si>
  <si>
    <t>サンプル銀行 サンプル支店</t>
    <phoneticPr fontId="1"/>
  </si>
  <si>
    <t>株式会社サンプル</t>
    <rPh sb="0" eb="4">
      <t>カブ</t>
    </rPh>
    <phoneticPr fontId="1"/>
  </si>
  <si>
    <t>普通　0000000　ｶ) ｻﾝﾌﾟﾙ</t>
    <phoneticPr fontId="1"/>
  </si>
  <si>
    <t>C:\WORK\各種書類\01_見積書</t>
    <phoneticPr fontId="1"/>
  </si>
  <si>
    <t>C:\WORK\各種書類\03_納品書</t>
    <phoneticPr fontId="1"/>
  </si>
  <si>
    <t>C:\WORK\各種書類\05_請求書</t>
    <phoneticPr fontId="1"/>
  </si>
  <si>
    <t>C:\WORK\各種書類\06_領収書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</si>
</sst>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&quot;年&quot;m&quot;月&quot;d&quot;日&quot;;@"/>
    <numFmt numFmtId="177" formatCode="&quot;¥&quot;#,##0_);[Red]\(&quot;¥&quot;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4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7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176" fontId="3" fillId="0" borderId="0" xfId="0" applyNumberFormat="1" applyFont="1" applyAlignment="1">
      <alignment vertical="center" shrinkToFit="1"/>
    </xf>
    <xf numFmtId="14" fontId="2" fillId="0" borderId="0" xfId="0" applyNumberFormat="1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0" fillId="0" borderId="9" xfId="0" applyBorder="1">
      <alignment vertical="center"/>
    </xf>
    <xf numFmtId="0" fontId="14" fillId="3" borderId="9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vertical="center" shrinkToFit="1"/>
    </xf>
    <xf numFmtId="5" fontId="2" fillId="0" borderId="9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5" fontId="2" fillId="0" borderId="10" xfId="0" applyNumberFormat="1" applyFont="1" applyBorder="1">
      <alignment vertical="center"/>
    </xf>
    <xf numFmtId="5" fontId="2" fillId="0" borderId="2" xfId="0" applyNumberFormat="1" applyFont="1" applyBorder="1">
      <alignment vertical="center"/>
    </xf>
    <xf numFmtId="5" fontId="2" fillId="0" borderId="11" xfId="0" applyNumberFormat="1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9" fillId="0" borderId="14" xfId="0" applyNumberFormat="1" applyFont="1" applyBorder="1">
      <alignment vertical="center"/>
    </xf>
    <xf numFmtId="177" fontId="9" fillId="0" borderId="16" xfId="0" applyNumberFormat="1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" fontId="2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8</xdr:row>
          <xdr:rowOff>0</xdr:rowOff>
        </xdr:from>
        <xdr:to>
          <xdr:col>41</xdr:col>
          <xdr:colOff>297180</xdr:colOff>
          <xdr:row>11</xdr:row>
          <xdr:rowOff>68580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【見積書】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保存＆PDF出力</a:t>
              </a:r>
            </a:p>
          </xdr:txBody>
        </xdr:sp>
        <xdr:clientData fPrintsWithSheet="0"/>
      </xdr:twoCellAnchor>
    </mc:Choice>
    <mc:Fallback/>
  </mc:AlternateContent>
  <xdr:twoCellAnchor>
    <xdr:from>
      <xdr:col>31</xdr:col>
      <xdr:colOff>1905</xdr:colOff>
      <xdr:row>7</xdr:row>
      <xdr:rowOff>68580</xdr:rowOff>
    </xdr:from>
    <xdr:to>
      <xdr:col>35</xdr:col>
      <xdr:colOff>1905</xdr:colOff>
      <xdr:row>12</xdr:row>
      <xdr:rowOff>68580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143625" y="1295400"/>
          <a:ext cx="792480" cy="8763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22</xdr:col>
      <xdr:colOff>0</xdr:colOff>
      <xdr:row>7</xdr:row>
      <xdr:rowOff>59055</xdr:rowOff>
    </xdr:from>
    <xdr:to>
      <xdr:col>30</xdr:col>
      <xdr:colOff>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358640" y="1285875"/>
          <a:ext cx="1584960" cy="466725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ロゴ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8</xdr:row>
          <xdr:rowOff>0</xdr:rowOff>
        </xdr:from>
        <xdr:to>
          <xdr:col>41</xdr:col>
          <xdr:colOff>297180</xdr:colOff>
          <xdr:row>11</xdr:row>
          <xdr:rowOff>68580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【納品書】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保存＆PDF出力</a:t>
              </a:r>
            </a:p>
          </xdr:txBody>
        </xdr:sp>
        <xdr:clientData fPrintsWithSheet="0"/>
      </xdr:twoCellAnchor>
    </mc:Choice>
    <mc:Fallback/>
  </mc:AlternateContent>
  <xdr:twoCellAnchor>
    <xdr:from>
      <xdr:col>30</xdr:col>
      <xdr:colOff>177165</xdr:colOff>
      <xdr:row>7</xdr:row>
      <xdr:rowOff>99060</xdr:rowOff>
    </xdr:from>
    <xdr:to>
      <xdr:col>34</xdr:col>
      <xdr:colOff>177165</xdr:colOff>
      <xdr:row>12</xdr:row>
      <xdr:rowOff>99060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120765" y="1325880"/>
          <a:ext cx="792480" cy="8763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22</xdr:col>
      <xdr:colOff>0</xdr:colOff>
      <xdr:row>8</xdr:row>
      <xdr:rowOff>64770</xdr:rowOff>
    </xdr:from>
    <xdr:to>
      <xdr:col>30</xdr:col>
      <xdr:colOff>0</xdr:colOff>
      <xdr:row>11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358640" y="1466850"/>
          <a:ext cx="1584960" cy="46101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ロゴ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8</xdr:row>
          <xdr:rowOff>0</xdr:rowOff>
        </xdr:from>
        <xdr:to>
          <xdr:col>41</xdr:col>
          <xdr:colOff>289560</xdr:colOff>
          <xdr:row>11</xdr:row>
          <xdr:rowOff>45720</xdr:rowOff>
        </xdr:to>
        <xdr:sp macro="" textlink="">
          <xdr:nvSpPr>
            <xdr:cNvPr id="11391" name="Button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2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【請求書】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保存＆PDF出力</a:t>
              </a:r>
            </a:p>
          </xdr:txBody>
        </xdr:sp>
        <xdr:clientData fPrintsWithSheet="0"/>
      </xdr:twoCellAnchor>
    </mc:Choice>
    <mc:Fallback/>
  </mc:AlternateContent>
  <xdr:twoCellAnchor>
    <xdr:from>
      <xdr:col>31</xdr:col>
      <xdr:colOff>0</xdr:colOff>
      <xdr:row>6</xdr:row>
      <xdr:rowOff>1905</xdr:rowOff>
    </xdr:from>
    <xdr:to>
      <xdr:col>35</xdr:col>
      <xdr:colOff>0</xdr:colOff>
      <xdr:row>11</xdr:row>
      <xdr:rowOff>1905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141720" y="1053465"/>
          <a:ext cx="792480" cy="8763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4358640" y="1226820"/>
          <a:ext cx="1584960" cy="35052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ロゴ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8</xdr:row>
          <xdr:rowOff>0</xdr:rowOff>
        </xdr:from>
        <xdr:to>
          <xdr:col>41</xdr:col>
          <xdr:colOff>297180</xdr:colOff>
          <xdr:row>11</xdr:row>
          <xdr:rowOff>38100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3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【領収書】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保存＆PDF出力</a:t>
              </a:r>
            </a:p>
          </xdr:txBody>
        </xdr:sp>
        <xdr:clientData fPrintsWithSheet="0"/>
      </xdr:twoCellAnchor>
    </mc:Choice>
    <mc:Fallback/>
  </mc:AlternateContent>
  <xdr:twoCellAnchor>
    <xdr:from>
      <xdr:col>31</xdr:col>
      <xdr:colOff>15240</xdr:colOff>
      <xdr:row>9</xdr:row>
      <xdr:rowOff>116205</xdr:rowOff>
    </xdr:from>
    <xdr:to>
      <xdr:col>35</xdr:col>
      <xdr:colOff>15240</xdr:colOff>
      <xdr:row>14</xdr:row>
      <xdr:rowOff>116205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6156960" y="1693545"/>
          <a:ext cx="792480" cy="8763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22</xdr:col>
      <xdr:colOff>0</xdr:colOff>
      <xdr:row>10</xdr:row>
      <xdr:rowOff>62865</xdr:rowOff>
    </xdr:from>
    <xdr:to>
      <xdr:col>30</xdr:col>
      <xdr:colOff>0</xdr:colOff>
      <xdr:row>13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4358640" y="1815465"/>
          <a:ext cx="1584960" cy="462915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ロゴ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L53"/>
  <sheetViews>
    <sheetView tabSelected="1" view="pageBreakPreview" zoomScaleNormal="100" zoomScaleSheetLayoutView="100" workbookViewId="0">
      <selection activeCell="AN22" sqref="AN22"/>
    </sheetView>
  </sheetViews>
  <sheetFormatPr defaultColWidth="2.6640625" defaultRowHeight="13.2" x14ac:dyDescent="0.2"/>
  <cols>
    <col min="1" max="37" width="2.6640625" style="1"/>
    <col min="38" max="38" width="5.21875" style="1" bestFit="1" customWidth="1"/>
    <col min="39" max="39" width="2.6640625" style="1"/>
    <col min="40" max="40" width="10.44140625" style="1" bestFit="1" customWidth="1"/>
    <col min="41" max="41" width="2.6640625" style="1"/>
    <col min="42" max="42" width="5.21875" style="1" bestFit="1" customWidth="1"/>
    <col min="43" max="16384" width="2.6640625" style="1"/>
  </cols>
  <sheetData>
    <row r="3" spans="3:64" x14ac:dyDescent="0.2">
      <c r="Z3" s="2" t="s">
        <v>12</v>
      </c>
      <c r="AA3" s="2"/>
      <c r="AB3" s="2"/>
      <c r="AC3" s="2"/>
      <c r="AD3" s="37">
        <f ca="1">TODAY()</f>
        <v>45377</v>
      </c>
      <c r="AE3" s="37"/>
      <c r="AF3" s="37"/>
      <c r="AG3" s="37"/>
      <c r="AH3" s="37"/>
      <c r="AI3" s="37"/>
      <c r="AJ3" s="37"/>
      <c r="AN3" s="1" t="s">
        <v>55</v>
      </c>
    </row>
    <row r="4" spans="3:64" x14ac:dyDescent="0.2">
      <c r="Z4" s="4" t="s">
        <v>39</v>
      </c>
      <c r="AA4" s="4"/>
      <c r="AB4" s="4"/>
      <c r="AC4" s="4"/>
      <c r="AD4" s="38" t="str">
        <f ca="1">AN4&amp; AN6 &amp; "-1"</f>
        <v>AA45377-1</v>
      </c>
      <c r="AE4" s="38"/>
      <c r="AF4" s="38"/>
      <c r="AG4" s="38"/>
      <c r="AH4" s="38"/>
      <c r="AI4" s="38"/>
      <c r="AJ4" s="38"/>
      <c r="AN4" s="1" t="s">
        <v>54</v>
      </c>
    </row>
    <row r="5" spans="3:64" x14ac:dyDescent="0.2">
      <c r="AD5" s="3"/>
      <c r="AE5" s="3"/>
      <c r="AF5" s="3"/>
      <c r="AG5" s="3"/>
      <c r="AH5" s="3"/>
      <c r="AI5" s="3"/>
      <c r="AJ5" s="3"/>
      <c r="AN5" s="1" t="s">
        <v>27</v>
      </c>
    </row>
    <row r="6" spans="3:64" x14ac:dyDescent="0.2">
      <c r="C6" s="39" t="s">
        <v>41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N6" s="6">
        <f ca="1">TODAY()</f>
        <v>45377</v>
      </c>
    </row>
    <row r="7" spans="3:64" x14ac:dyDescent="0.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3:64" ht="13.5" customHeight="1" x14ac:dyDescent="0.2"/>
    <row r="9" spans="3:64" ht="13.5" customHeight="1" x14ac:dyDescent="0.2">
      <c r="C9" s="44" t="s">
        <v>49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2" t="s">
        <v>33</v>
      </c>
      <c r="S9" s="42"/>
      <c r="T9" s="42"/>
    </row>
    <row r="10" spans="3:64" x14ac:dyDescent="0.2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3"/>
      <c r="S10" s="43"/>
      <c r="T10" s="43"/>
      <c r="AR10" s="13" t="s">
        <v>41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3:64" x14ac:dyDescent="0.2">
      <c r="W11" s="15" t="s">
        <v>87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3:64" x14ac:dyDescent="0.2">
      <c r="C12" s="1" t="s">
        <v>5</v>
      </c>
      <c r="W12" s="1" t="s">
        <v>57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3:64" x14ac:dyDescent="0.2">
      <c r="C13" s="1" t="s">
        <v>6</v>
      </c>
      <c r="W13" s="1" t="s">
        <v>13</v>
      </c>
      <c r="Y13" s="15" t="s">
        <v>50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3:64" ht="13.5" customHeight="1" x14ac:dyDescent="0.2">
      <c r="Y14" s="15" t="s">
        <v>51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3:64" ht="13.5" customHeight="1" x14ac:dyDescent="0.2">
      <c r="C15" s="56" t="s">
        <v>19</v>
      </c>
      <c r="D15" s="56"/>
      <c r="E15" s="58" t="s">
        <v>48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W15" s="1" t="s">
        <v>14</v>
      </c>
      <c r="Y15" s="15" t="s">
        <v>52</v>
      </c>
      <c r="Z15" s="15"/>
      <c r="AA15" s="15"/>
      <c r="AB15" s="15"/>
      <c r="AC15" s="15"/>
      <c r="AD15" s="1" t="s">
        <v>15</v>
      </c>
      <c r="AF15" s="15" t="s">
        <v>52</v>
      </c>
      <c r="AG15" s="15"/>
      <c r="AH15" s="15"/>
      <c r="AI15" s="15"/>
      <c r="AJ15" s="15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3:64" ht="13.5" customHeight="1" x14ac:dyDescent="0.2">
      <c r="C16" s="57"/>
      <c r="D16" s="5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W16" s="1" t="s">
        <v>37</v>
      </c>
      <c r="AA16" s="1" t="s">
        <v>53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3:64" ht="13.8" thickBot="1" x14ac:dyDescent="0.25"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3:64" x14ac:dyDescent="0.2">
      <c r="C18" s="46" t="s">
        <v>7</v>
      </c>
      <c r="D18" s="47"/>
      <c r="E18" s="47"/>
      <c r="F18" s="47"/>
      <c r="G18" s="47"/>
      <c r="H18" s="47"/>
      <c r="I18" s="50">
        <f>AF44</f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2" t="s">
        <v>8</v>
      </c>
      <c r="T18" s="53"/>
      <c r="W18" s="40" t="s">
        <v>16</v>
      </c>
      <c r="X18" s="41"/>
      <c r="Y18" s="41"/>
      <c r="Z18" s="16" t="s">
        <v>22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3:64" ht="13.8" thickBot="1" x14ac:dyDescent="0.25">
      <c r="C19" s="48"/>
      <c r="D19" s="49"/>
      <c r="E19" s="49"/>
      <c r="F19" s="49"/>
      <c r="G19" s="49"/>
      <c r="H19" s="4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4"/>
      <c r="T19" s="55"/>
      <c r="W19" s="20" t="s">
        <v>17</v>
      </c>
      <c r="X19" s="21"/>
      <c r="Y19" s="21"/>
      <c r="Z19" s="18" t="s">
        <v>18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3:64" x14ac:dyDescent="0.2"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3:64" ht="17.25" customHeight="1" x14ac:dyDescent="0.2">
      <c r="C21" s="36" t="s">
        <v>36</v>
      </c>
      <c r="D21" s="36"/>
      <c r="E21" s="36"/>
      <c r="F21" s="36"/>
      <c r="G21" s="36"/>
      <c r="H21" s="36"/>
      <c r="I21" s="36" t="s">
        <v>35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 t="s">
        <v>0</v>
      </c>
      <c r="V21" s="36"/>
      <c r="W21" s="36"/>
      <c r="X21" s="36"/>
      <c r="Y21" s="36"/>
      <c r="Z21" s="36" t="s">
        <v>1</v>
      </c>
      <c r="AA21" s="36"/>
      <c r="AB21" s="36"/>
      <c r="AC21" s="36" t="s">
        <v>3</v>
      </c>
      <c r="AD21" s="36"/>
      <c r="AE21" s="36"/>
      <c r="AF21" s="36" t="s">
        <v>2</v>
      </c>
      <c r="AG21" s="36"/>
      <c r="AH21" s="36"/>
      <c r="AI21" s="36"/>
      <c r="AJ21" s="36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3:64" ht="17.25" customHeight="1" x14ac:dyDescent="0.2">
      <c r="C22" s="24" t="s">
        <v>64</v>
      </c>
      <c r="D22" s="24"/>
      <c r="E22" s="24"/>
      <c r="F22" s="24"/>
      <c r="G22" s="24"/>
      <c r="H22" s="24"/>
      <c r="I22" s="24" t="s">
        <v>64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>
        <v>0</v>
      </c>
      <c r="V22" s="25"/>
      <c r="W22" s="25"/>
      <c r="X22" s="25"/>
      <c r="Y22" s="25"/>
      <c r="Z22" s="26">
        <v>0</v>
      </c>
      <c r="AA22" s="26"/>
      <c r="AB22" s="26"/>
      <c r="AC22" s="27" t="s">
        <v>34</v>
      </c>
      <c r="AD22" s="27"/>
      <c r="AE22" s="27"/>
      <c r="AF22" s="25">
        <f>U22*Z22</f>
        <v>0</v>
      </c>
      <c r="AG22" s="26"/>
      <c r="AH22" s="26"/>
      <c r="AI22" s="26"/>
      <c r="AJ22" s="26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3:64" ht="17.25" customHeight="1" x14ac:dyDescent="0.2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5"/>
      <c r="W23" s="25"/>
      <c r="X23" s="25"/>
      <c r="Y23" s="25"/>
      <c r="Z23" s="26"/>
      <c r="AA23" s="26"/>
      <c r="AB23" s="26"/>
      <c r="AC23" s="27"/>
      <c r="AD23" s="27"/>
      <c r="AE23" s="27"/>
      <c r="AF23" s="25"/>
      <c r="AG23" s="26"/>
      <c r="AH23" s="26"/>
      <c r="AI23" s="26"/>
      <c r="AJ23" s="26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3:64" ht="17.25" customHeight="1" x14ac:dyDescent="0.2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5"/>
      <c r="W24" s="25"/>
      <c r="X24" s="25"/>
      <c r="Y24" s="25"/>
      <c r="Z24" s="26"/>
      <c r="AA24" s="26"/>
      <c r="AB24" s="26"/>
      <c r="AC24" s="27"/>
      <c r="AD24" s="27"/>
      <c r="AE24" s="27"/>
      <c r="AF24" s="25"/>
      <c r="AG24" s="26"/>
      <c r="AH24" s="26"/>
      <c r="AI24" s="26"/>
      <c r="AJ24" s="26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3:64" ht="17.25" customHeight="1" x14ac:dyDescent="0.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5"/>
      <c r="W25" s="25"/>
      <c r="X25" s="25"/>
      <c r="Y25" s="25"/>
      <c r="Z25" s="26"/>
      <c r="AA25" s="26"/>
      <c r="AB25" s="26"/>
      <c r="AC25" s="27"/>
      <c r="AD25" s="27"/>
      <c r="AE25" s="27"/>
      <c r="AF25" s="25"/>
      <c r="AG25" s="26"/>
      <c r="AH25" s="26"/>
      <c r="AI25" s="26"/>
      <c r="AJ25" s="26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3:64" ht="17.25" customHeight="1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5"/>
      <c r="W26" s="25"/>
      <c r="X26" s="25"/>
      <c r="Y26" s="25"/>
      <c r="Z26" s="26"/>
      <c r="AA26" s="26"/>
      <c r="AB26" s="26"/>
      <c r="AC26" s="27"/>
      <c r="AD26" s="27"/>
      <c r="AE26" s="27"/>
      <c r="AF26" s="25"/>
      <c r="AG26" s="26"/>
      <c r="AH26" s="26"/>
      <c r="AI26" s="26"/>
      <c r="AJ26" s="26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3:64" ht="17.25" customHeight="1" x14ac:dyDescent="0.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6"/>
      <c r="AA27" s="26"/>
      <c r="AB27" s="26"/>
      <c r="AC27" s="27"/>
      <c r="AD27" s="27"/>
      <c r="AE27" s="27"/>
      <c r="AF27" s="25"/>
      <c r="AG27" s="26"/>
      <c r="AH27" s="26"/>
      <c r="AI27" s="26"/>
      <c r="AJ27" s="26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3:64" ht="17.25" customHeight="1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6"/>
      <c r="AA28" s="26"/>
      <c r="AB28" s="26"/>
      <c r="AC28" s="27"/>
      <c r="AD28" s="27"/>
      <c r="AE28" s="27"/>
      <c r="AF28" s="25"/>
      <c r="AG28" s="26"/>
      <c r="AH28" s="26"/>
      <c r="AI28" s="26"/>
      <c r="AJ28" s="26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3:64" ht="17.25" customHeight="1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25"/>
      <c r="W29" s="25"/>
      <c r="X29" s="25"/>
      <c r="Y29" s="25"/>
      <c r="Z29" s="26"/>
      <c r="AA29" s="26"/>
      <c r="AB29" s="26"/>
      <c r="AC29" s="27"/>
      <c r="AD29" s="27"/>
      <c r="AE29" s="27"/>
      <c r="AF29" s="25"/>
      <c r="AG29" s="26"/>
      <c r="AH29" s="26"/>
      <c r="AI29" s="26"/>
      <c r="AJ29" s="26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3:64" ht="17.25" customHeight="1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6"/>
      <c r="AA30" s="26"/>
      <c r="AB30" s="26"/>
      <c r="AC30" s="27"/>
      <c r="AD30" s="27"/>
      <c r="AE30" s="27"/>
      <c r="AF30" s="25"/>
      <c r="AG30" s="26"/>
      <c r="AH30" s="26"/>
      <c r="AI30" s="26"/>
      <c r="AJ30" s="26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3:64" ht="17.25" customHeight="1" x14ac:dyDescent="0.2">
      <c r="C31" s="31"/>
      <c r="D31" s="32"/>
      <c r="E31" s="32"/>
      <c r="F31" s="32"/>
      <c r="G31" s="32"/>
      <c r="H31" s="33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25"/>
      <c r="V31" s="25"/>
      <c r="W31" s="25"/>
      <c r="X31" s="25"/>
      <c r="Y31" s="25"/>
      <c r="Z31" s="34"/>
      <c r="AA31" s="23"/>
      <c r="AB31" s="35"/>
      <c r="AC31" s="27"/>
      <c r="AD31" s="27"/>
      <c r="AE31" s="27"/>
      <c r="AF31" s="28"/>
      <c r="AG31" s="29"/>
      <c r="AH31" s="29"/>
      <c r="AI31" s="29"/>
      <c r="AJ31" s="30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3:64" ht="17.25" customHeight="1" x14ac:dyDescent="0.2">
      <c r="C32" s="31"/>
      <c r="D32" s="32"/>
      <c r="E32" s="32"/>
      <c r="F32" s="32"/>
      <c r="G32" s="32"/>
      <c r="H32" s="33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25"/>
      <c r="V32" s="25"/>
      <c r="W32" s="25"/>
      <c r="X32" s="25"/>
      <c r="Y32" s="25"/>
      <c r="Z32" s="34"/>
      <c r="AA32" s="23"/>
      <c r="AB32" s="35"/>
      <c r="AC32" s="27"/>
      <c r="AD32" s="27"/>
      <c r="AE32" s="27"/>
      <c r="AF32" s="28"/>
      <c r="AG32" s="29"/>
      <c r="AH32" s="29"/>
      <c r="AI32" s="29"/>
      <c r="AJ32" s="30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3:64" ht="17.25" customHeight="1" x14ac:dyDescent="0.2">
      <c r="C33" s="31"/>
      <c r="D33" s="32"/>
      <c r="E33" s="32"/>
      <c r="F33" s="32"/>
      <c r="G33" s="32"/>
      <c r="H33" s="33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25"/>
      <c r="V33" s="25"/>
      <c r="W33" s="25"/>
      <c r="X33" s="25"/>
      <c r="Y33" s="25"/>
      <c r="Z33" s="34"/>
      <c r="AA33" s="23"/>
      <c r="AB33" s="35"/>
      <c r="AC33" s="27"/>
      <c r="AD33" s="27"/>
      <c r="AE33" s="27"/>
      <c r="AF33" s="28"/>
      <c r="AG33" s="29"/>
      <c r="AH33" s="29"/>
      <c r="AI33" s="29"/>
      <c r="AJ33" s="30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3:64" ht="17.25" customHeight="1" x14ac:dyDescent="0.2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5"/>
      <c r="W34" s="25"/>
      <c r="X34" s="25"/>
      <c r="Y34" s="25"/>
      <c r="Z34" s="26"/>
      <c r="AA34" s="26"/>
      <c r="AB34" s="26"/>
      <c r="AC34" s="27"/>
      <c r="AD34" s="27"/>
      <c r="AE34" s="27"/>
      <c r="AF34" s="28"/>
      <c r="AG34" s="29"/>
      <c r="AH34" s="29"/>
      <c r="AI34" s="29"/>
      <c r="AJ34" s="30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3:64" ht="17.25" customHeight="1" x14ac:dyDescent="0.2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5"/>
      <c r="W35" s="25"/>
      <c r="X35" s="25"/>
      <c r="Y35" s="25"/>
      <c r="Z35" s="26"/>
      <c r="AA35" s="26"/>
      <c r="AB35" s="26"/>
      <c r="AC35" s="27"/>
      <c r="AD35" s="27"/>
      <c r="AE35" s="27"/>
      <c r="AF35" s="28"/>
      <c r="AG35" s="29"/>
      <c r="AH35" s="29"/>
      <c r="AI35" s="29"/>
      <c r="AJ35" s="30"/>
    </row>
    <row r="36" spans="3:64" ht="17.25" customHeight="1" x14ac:dyDescent="0.2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5"/>
      <c r="W36" s="25"/>
      <c r="X36" s="25"/>
      <c r="Y36" s="25"/>
      <c r="Z36" s="26"/>
      <c r="AA36" s="26"/>
      <c r="AB36" s="26"/>
      <c r="AC36" s="27"/>
      <c r="AD36" s="27"/>
      <c r="AE36" s="27"/>
      <c r="AF36" s="28"/>
      <c r="AG36" s="29"/>
      <c r="AH36" s="29"/>
      <c r="AI36" s="29"/>
      <c r="AJ36" s="30"/>
    </row>
    <row r="37" spans="3:64" ht="17.25" customHeight="1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25"/>
      <c r="W37" s="25"/>
      <c r="X37" s="25"/>
      <c r="Y37" s="25"/>
      <c r="Z37" s="26"/>
      <c r="AA37" s="26"/>
      <c r="AB37" s="26"/>
      <c r="AC37" s="27"/>
      <c r="AD37" s="27"/>
      <c r="AE37" s="27"/>
      <c r="AF37" s="28"/>
      <c r="AG37" s="29"/>
      <c r="AH37" s="29"/>
      <c r="AI37" s="29"/>
      <c r="AJ37" s="30"/>
    </row>
    <row r="38" spans="3:64" ht="17.25" customHeight="1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25"/>
      <c r="Y38" s="25"/>
      <c r="Z38" s="26"/>
      <c r="AA38" s="26"/>
      <c r="AB38" s="26"/>
      <c r="AC38" s="27"/>
      <c r="AD38" s="27"/>
      <c r="AE38" s="27"/>
      <c r="AF38" s="28"/>
      <c r="AG38" s="29"/>
      <c r="AH38" s="29"/>
      <c r="AI38" s="29"/>
      <c r="AJ38" s="30"/>
    </row>
    <row r="39" spans="3:64" ht="17.25" customHeight="1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5"/>
      <c r="W39" s="25"/>
      <c r="X39" s="25"/>
      <c r="Y39" s="25"/>
      <c r="Z39" s="26"/>
      <c r="AA39" s="26"/>
      <c r="AB39" s="26"/>
      <c r="AC39" s="27"/>
      <c r="AD39" s="27"/>
      <c r="AE39" s="27"/>
      <c r="AF39" s="28"/>
      <c r="AG39" s="29"/>
      <c r="AH39" s="29"/>
      <c r="AI39" s="29"/>
      <c r="AJ39" s="30"/>
    </row>
    <row r="40" spans="3:64" ht="17.25" customHeight="1" x14ac:dyDescent="0.2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25"/>
      <c r="W40" s="25"/>
      <c r="X40" s="25"/>
      <c r="Y40" s="25"/>
      <c r="Z40" s="26"/>
      <c r="AA40" s="26"/>
      <c r="AB40" s="26"/>
      <c r="AC40" s="27"/>
      <c r="AD40" s="27"/>
      <c r="AE40" s="27"/>
      <c r="AF40" s="28"/>
      <c r="AG40" s="29"/>
      <c r="AH40" s="29"/>
      <c r="AI40" s="29"/>
      <c r="AJ40" s="30"/>
    </row>
    <row r="41" spans="3:64" ht="17.25" customHeight="1" x14ac:dyDescent="0.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25"/>
      <c r="W41" s="25"/>
      <c r="X41" s="25"/>
      <c r="Y41" s="25"/>
      <c r="Z41" s="26"/>
      <c r="AA41" s="26"/>
      <c r="AB41" s="26"/>
      <c r="AC41" s="27"/>
      <c r="AD41" s="27"/>
      <c r="AE41" s="27"/>
      <c r="AF41" s="28"/>
      <c r="AG41" s="29"/>
      <c r="AH41" s="29"/>
      <c r="AI41" s="29"/>
      <c r="AJ41" s="30"/>
    </row>
    <row r="42" spans="3:64" ht="17.25" customHeight="1" x14ac:dyDescent="0.2">
      <c r="Z42" s="36" t="s">
        <v>61</v>
      </c>
      <c r="AA42" s="36"/>
      <c r="AB42" s="36"/>
      <c r="AC42" s="36"/>
      <c r="AD42" s="36"/>
      <c r="AE42" s="36"/>
      <c r="AF42" s="25">
        <f>SUM(AF22:AJ41)</f>
        <v>0</v>
      </c>
      <c r="AG42" s="25"/>
      <c r="AH42" s="25"/>
      <c r="AI42" s="25"/>
      <c r="AJ42" s="25"/>
    </row>
    <row r="43" spans="3:64" ht="17.25" customHeight="1" x14ac:dyDescent="0.2">
      <c r="Z43" s="36" t="str">
        <f>"消費税（"&amp;設定!C8&amp;"%）"</f>
        <v>消費税（10%）</v>
      </c>
      <c r="AA43" s="36"/>
      <c r="AB43" s="36"/>
      <c r="AC43" s="36"/>
      <c r="AD43" s="36"/>
      <c r="AE43" s="36"/>
      <c r="AF43" s="25">
        <f>AF42*設定!C8/100</f>
        <v>0</v>
      </c>
      <c r="AG43" s="25"/>
      <c r="AH43" s="25"/>
      <c r="AI43" s="25"/>
      <c r="AJ43" s="25"/>
    </row>
    <row r="44" spans="3:64" ht="17.25" customHeight="1" x14ac:dyDescent="0.2">
      <c r="Z44" s="36" t="s">
        <v>63</v>
      </c>
      <c r="AA44" s="36"/>
      <c r="AB44" s="36"/>
      <c r="AC44" s="36"/>
      <c r="AD44" s="36"/>
      <c r="AE44" s="36"/>
      <c r="AF44" s="25">
        <f>SUM(AF42:AJ43)</f>
        <v>0</v>
      </c>
      <c r="AG44" s="25"/>
      <c r="AH44" s="25"/>
      <c r="AI44" s="25"/>
      <c r="AJ44" s="25"/>
    </row>
    <row r="45" spans="3:64" ht="17.25" customHeight="1" x14ac:dyDescent="0.2"/>
    <row r="46" spans="3:64" ht="17.25" customHeight="1" x14ac:dyDescent="0.2">
      <c r="C46" s="1" t="s">
        <v>21</v>
      </c>
    </row>
    <row r="47" spans="3:64" ht="17.25" customHeight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3:64" ht="17.25" customHeight="1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3:36" ht="17.25" customHeight="1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3:36" ht="17.25" customHeight="1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3:36" ht="17.25" customHeight="1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3:36" ht="17.25" customHeight="1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3:36" ht="17.25" customHeight="1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</sheetData>
  <mergeCells count="159">
    <mergeCell ref="C21:H21"/>
    <mergeCell ref="I21:T21"/>
    <mergeCell ref="AD3:AJ3"/>
    <mergeCell ref="AD4:AJ4"/>
    <mergeCell ref="C6:AJ7"/>
    <mergeCell ref="W18:Y18"/>
    <mergeCell ref="U21:Y21"/>
    <mergeCell ref="Z21:AB21"/>
    <mergeCell ref="AC21:AE21"/>
    <mergeCell ref="AF21:AJ21"/>
    <mergeCell ref="R9:T10"/>
    <mergeCell ref="C9:Q10"/>
    <mergeCell ref="C18:H19"/>
    <mergeCell ref="I18:R19"/>
    <mergeCell ref="S18:T19"/>
    <mergeCell ref="C15:D16"/>
    <mergeCell ref="E15:T16"/>
    <mergeCell ref="C22:H22"/>
    <mergeCell ref="I22:T22"/>
    <mergeCell ref="U22:Y22"/>
    <mergeCell ref="Z22:AB22"/>
    <mergeCell ref="AC22:AE22"/>
    <mergeCell ref="AF22:AJ22"/>
    <mergeCell ref="Z42:AE42"/>
    <mergeCell ref="Z43:AE43"/>
    <mergeCell ref="Z44:AE44"/>
    <mergeCell ref="AF42:AJ42"/>
    <mergeCell ref="AF43:AJ43"/>
    <mergeCell ref="AF44:AJ44"/>
    <mergeCell ref="C24:H24"/>
    <mergeCell ref="I24:T24"/>
    <mergeCell ref="U24:Y24"/>
    <mergeCell ref="Z24:AB24"/>
    <mergeCell ref="AC24:AE24"/>
    <mergeCell ref="AF24:AJ24"/>
    <mergeCell ref="C23:H23"/>
    <mergeCell ref="I23:T23"/>
    <mergeCell ref="U23:Y23"/>
    <mergeCell ref="Z23:AB23"/>
    <mergeCell ref="AC23:AE23"/>
    <mergeCell ref="AF23:AJ23"/>
    <mergeCell ref="C27:H27"/>
    <mergeCell ref="I27:T27"/>
    <mergeCell ref="U27:Y27"/>
    <mergeCell ref="Z27:AB27"/>
    <mergeCell ref="AC27:AE27"/>
    <mergeCell ref="AF27:AJ27"/>
    <mergeCell ref="C25:H25"/>
    <mergeCell ref="I25:T25"/>
    <mergeCell ref="U25:Y25"/>
    <mergeCell ref="Z25:AB25"/>
    <mergeCell ref="AC25:AE25"/>
    <mergeCell ref="AF25:AJ25"/>
    <mergeCell ref="C26:H26"/>
    <mergeCell ref="I26:T26"/>
    <mergeCell ref="U26:Y26"/>
    <mergeCell ref="Z26:AB26"/>
    <mergeCell ref="AC26:AE26"/>
    <mergeCell ref="AF26:AJ26"/>
    <mergeCell ref="C28:H28"/>
    <mergeCell ref="I28:T28"/>
    <mergeCell ref="U28:Y28"/>
    <mergeCell ref="Z28:AB28"/>
    <mergeCell ref="AC28:AE28"/>
    <mergeCell ref="AF28:AJ28"/>
    <mergeCell ref="C41:H41"/>
    <mergeCell ref="I41:T41"/>
    <mergeCell ref="U41:Y41"/>
    <mergeCell ref="Z41:AB41"/>
    <mergeCell ref="AC41:AE41"/>
    <mergeCell ref="AF41:AJ41"/>
    <mergeCell ref="C30:H30"/>
    <mergeCell ref="I30:T30"/>
    <mergeCell ref="U30:Y30"/>
    <mergeCell ref="Z30:AB30"/>
    <mergeCell ref="AC30:AE30"/>
    <mergeCell ref="AF30:AJ30"/>
    <mergeCell ref="C29:H29"/>
    <mergeCell ref="I29:T29"/>
    <mergeCell ref="U29:Y29"/>
    <mergeCell ref="Z29:AB29"/>
    <mergeCell ref="AC29:AE29"/>
    <mergeCell ref="AF29:AJ29"/>
    <mergeCell ref="C32:H32"/>
    <mergeCell ref="I32:T32"/>
    <mergeCell ref="U32:Y32"/>
    <mergeCell ref="Z32:AB32"/>
    <mergeCell ref="AC32:AE32"/>
    <mergeCell ref="AF32:AJ32"/>
    <mergeCell ref="C31:H31"/>
    <mergeCell ref="I31:T31"/>
    <mergeCell ref="U31:Y31"/>
    <mergeCell ref="Z31:AB31"/>
    <mergeCell ref="AC31:AE31"/>
    <mergeCell ref="AF31:AJ31"/>
    <mergeCell ref="C34:H34"/>
    <mergeCell ref="I34:T34"/>
    <mergeCell ref="U34:Y34"/>
    <mergeCell ref="Z34:AB34"/>
    <mergeCell ref="AC34:AE34"/>
    <mergeCell ref="AF34:AJ34"/>
    <mergeCell ref="C33:H33"/>
    <mergeCell ref="I33:T33"/>
    <mergeCell ref="U33:Y33"/>
    <mergeCell ref="Z33:AB33"/>
    <mergeCell ref="AC33:AE33"/>
    <mergeCell ref="AF33:AJ33"/>
    <mergeCell ref="C36:H36"/>
    <mergeCell ref="I36:T36"/>
    <mergeCell ref="U36:Y36"/>
    <mergeCell ref="Z36:AB36"/>
    <mergeCell ref="AC36:AE36"/>
    <mergeCell ref="AF36:AJ36"/>
    <mergeCell ref="C35:H35"/>
    <mergeCell ref="I35:T35"/>
    <mergeCell ref="U35:Y35"/>
    <mergeCell ref="Z35:AB35"/>
    <mergeCell ref="AC35:AE35"/>
    <mergeCell ref="AF35:AJ35"/>
    <mergeCell ref="C37:H37"/>
    <mergeCell ref="I37:T37"/>
    <mergeCell ref="U37:Y37"/>
    <mergeCell ref="Z37:AB37"/>
    <mergeCell ref="AC37:AE37"/>
    <mergeCell ref="AF37:AJ37"/>
    <mergeCell ref="U39:Y39"/>
    <mergeCell ref="Z39:AB39"/>
    <mergeCell ref="AC39:AE39"/>
    <mergeCell ref="AF39:AJ39"/>
    <mergeCell ref="C38:H38"/>
    <mergeCell ref="I38:T38"/>
    <mergeCell ref="U38:Y38"/>
    <mergeCell ref="Z38:AB38"/>
    <mergeCell ref="AC38:AE38"/>
    <mergeCell ref="AF38:AJ38"/>
    <mergeCell ref="AR10:BL34"/>
    <mergeCell ref="C53:AJ53"/>
    <mergeCell ref="W11:AJ11"/>
    <mergeCell ref="Y15:AC15"/>
    <mergeCell ref="AF15:AJ15"/>
    <mergeCell ref="Z18:AJ18"/>
    <mergeCell ref="Z19:AJ19"/>
    <mergeCell ref="W19:Y19"/>
    <mergeCell ref="Y13:AJ13"/>
    <mergeCell ref="Y14:AJ14"/>
    <mergeCell ref="C47:AJ47"/>
    <mergeCell ref="C48:AJ48"/>
    <mergeCell ref="C49:AJ49"/>
    <mergeCell ref="C50:AJ50"/>
    <mergeCell ref="C51:AJ51"/>
    <mergeCell ref="C52:AJ52"/>
    <mergeCell ref="C40:H40"/>
    <mergeCell ref="I40:T40"/>
    <mergeCell ref="U40:Y40"/>
    <mergeCell ref="Z40:AB40"/>
    <mergeCell ref="AC40:AE40"/>
    <mergeCell ref="AF40:AJ40"/>
    <mergeCell ref="C39:H39"/>
    <mergeCell ref="I39:T39"/>
  </mergeCells>
  <phoneticPr fontId="1"/>
  <pageMargins left="0.7" right="0.7" top="0.75" bottom="0.75" header="0.3" footer="0.3"/>
  <pageSetup paperSize="9" scale="9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'Save_Excel_And_Export_PDF &quot;見積書&quot;'">
                <anchor moveWithCells="1" sizeWithCells="1">
                  <from>
                    <xdr:col>39</xdr:col>
                    <xdr:colOff>0</xdr:colOff>
                    <xdr:row>8</xdr:row>
                    <xdr:rowOff>0</xdr:rowOff>
                  </from>
                  <to>
                    <xdr:col>41</xdr:col>
                    <xdr:colOff>297180</xdr:colOff>
                    <xdr:row>11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3:AN53"/>
  <sheetViews>
    <sheetView view="pageBreakPreview" zoomScaleNormal="100" zoomScaleSheetLayoutView="100" workbookViewId="0">
      <selection activeCell="W56" sqref="W56"/>
    </sheetView>
  </sheetViews>
  <sheetFormatPr defaultColWidth="2.6640625" defaultRowHeight="13.2" x14ac:dyDescent="0.2"/>
  <cols>
    <col min="1" max="37" width="2.6640625" style="1"/>
    <col min="38" max="38" width="5.21875" style="1" bestFit="1" customWidth="1"/>
    <col min="39" max="39" width="2.6640625" style="1"/>
    <col min="40" max="40" width="10.44140625" style="1" bestFit="1" customWidth="1"/>
    <col min="41" max="41" width="2.6640625" style="1"/>
    <col min="42" max="42" width="5.21875" style="1" bestFit="1" customWidth="1"/>
    <col min="43" max="16384" width="2.6640625" style="1"/>
  </cols>
  <sheetData>
    <row r="3" spans="3:40" x14ac:dyDescent="0.2">
      <c r="Z3" s="2" t="s">
        <v>12</v>
      </c>
      <c r="AA3" s="2"/>
      <c r="AB3" s="2"/>
      <c r="AC3" s="2"/>
      <c r="AD3" s="37">
        <f ca="1">TODAY()</f>
        <v>45377</v>
      </c>
      <c r="AE3" s="37"/>
      <c r="AF3" s="37"/>
      <c r="AG3" s="37"/>
      <c r="AH3" s="37"/>
      <c r="AI3" s="37"/>
      <c r="AJ3" s="37"/>
      <c r="AN3" s="1" t="s">
        <v>55</v>
      </c>
    </row>
    <row r="4" spans="3:40" x14ac:dyDescent="0.2">
      <c r="Z4" s="4" t="s">
        <v>40</v>
      </c>
      <c r="AA4" s="4"/>
      <c r="AB4" s="4"/>
      <c r="AC4" s="4"/>
      <c r="AD4" s="38" t="str">
        <f ca="1">見積書!AN4&amp;AN6&amp;"-1"</f>
        <v>AA45377-1</v>
      </c>
      <c r="AE4" s="38"/>
      <c r="AF4" s="38"/>
      <c r="AG4" s="38"/>
      <c r="AH4" s="38"/>
      <c r="AI4" s="38"/>
      <c r="AJ4" s="38"/>
      <c r="AN4" s="1" t="str">
        <f>見積書!AN4</f>
        <v>AA</v>
      </c>
    </row>
    <row r="5" spans="3:40" x14ac:dyDescent="0.2">
      <c r="AD5" s="3"/>
      <c r="AE5" s="3"/>
      <c r="AF5" s="3"/>
      <c r="AG5" s="3"/>
      <c r="AH5" s="3"/>
      <c r="AI5" s="3"/>
      <c r="AJ5" s="3"/>
      <c r="AN5" s="1" t="s">
        <v>27</v>
      </c>
    </row>
    <row r="6" spans="3:40" x14ac:dyDescent="0.2">
      <c r="C6" s="39" t="s">
        <v>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N6" s="6">
        <f ca="1">TODAY()</f>
        <v>45377</v>
      </c>
    </row>
    <row r="7" spans="3:40" x14ac:dyDescent="0.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9" spans="3:40" ht="13.5" customHeight="1" x14ac:dyDescent="0.2">
      <c r="C9" s="64" t="str">
        <f>見積書!C9</f>
        <v>●●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42" t="str">
        <f>見積書!R9</f>
        <v>御中</v>
      </c>
      <c r="S9" s="42"/>
      <c r="T9" s="42"/>
    </row>
    <row r="10" spans="3:40" ht="13.5" customHeight="1" x14ac:dyDescent="0.2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43"/>
      <c r="S10" s="43"/>
      <c r="T10" s="43"/>
    </row>
    <row r="12" spans="3:40" x14ac:dyDescent="0.2">
      <c r="C12" s="1" t="s">
        <v>10</v>
      </c>
      <c r="W12" s="63" t="str">
        <f>見積書!W11</f>
        <v>株式会社サンプル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3:40" x14ac:dyDescent="0.2">
      <c r="W13" s="1" t="str">
        <f>見積書!W12</f>
        <v>サンプル事業部　サンプル太郎</v>
      </c>
    </row>
    <row r="14" spans="3:40" x14ac:dyDescent="0.2">
      <c r="W14" s="1" t="s">
        <v>13</v>
      </c>
      <c r="Y14" s="15" t="str">
        <f>見積書!Y13</f>
        <v>〒000-0000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3:40" ht="13.5" customHeight="1" x14ac:dyDescent="0.2">
      <c r="C15" s="56" t="s">
        <v>19</v>
      </c>
      <c r="D15" s="56"/>
      <c r="E15" s="58" t="str">
        <f>見積書!E15</f>
        <v>▲▲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Y15" s="15" t="str">
        <f>見積書!Y14</f>
        <v>サンプル県サンプル市サンプル0-0</v>
      </c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3:40" ht="13.5" customHeight="1" x14ac:dyDescent="0.2">
      <c r="C16" s="57"/>
      <c r="D16" s="5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W16" s="1" t="s">
        <v>14</v>
      </c>
      <c r="Y16" s="15" t="str">
        <f>見積書!Y15</f>
        <v>0000-00-0000</v>
      </c>
      <c r="Z16" s="67"/>
      <c r="AA16" s="67"/>
      <c r="AB16" s="67"/>
      <c r="AC16" s="67"/>
      <c r="AD16" s="1" t="s">
        <v>15</v>
      </c>
      <c r="AF16" s="15" t="str">
        <f>見積書!AF15</f>
        <v>0000-00-0000</v>
      </c>
      <c r="AG16" s="67"/>
      <c r="AH16" s="67"/>
      <c r="AI16" s="67"/>
      <c r="AJ16" s="67"/>
    </row>
    <row r="17" spans="3:36" ht="13.8" thickBot="1" x14ac:dyDescent="0.25">
      <c r="W17" s="1" t="s">
        <v>38</v>
      </c>
      <c r="AA17" s="1" t="str">
        <f>見積書!AA16</f>
        <v>T0-0000-0000-0000</v>
      </c>
      <c r="AC17" s="5"/>
      <c r="AD17" s="5"/>
      <c r="AE17" s="5"/>
      <c r="AF17" s="5"/>
      <c r="AG17" s="5"/>
      <c r="AH17" s="5"/>
      <c r="AI17" s="5"/>
      <c r="AJ17" s="5"/>
    </row>
    <row r="18" spans="3:36" x14ac:dyDescent="0.2">
      <c r="C18" s="46" t="s">
        <v>7</v>
      </c>
      <c r="D18" s="47"/>
      <c r="E18" s="47"/>
      <c r="F18" s="47"/>
      <c r="G18" s="47"/>
      <c r="H18" s="47"/>
      <c r="I18" s="50">
        <f>AF44</f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2" t="s">
        <v>8</v>
      </c>
      <c r="T18" s="53"/>
    </row>
    <row r="19" spans="3:36" ht="13.8" thickBot="1" x14ac:dyDescent="0.25">
      <c r="C19" s="48"/>
      <c r="D19" s="49"/>
      <c r="E19" s="49"/>
      <c r="F19" s="49"/>
      <c r="G19" s="49"/>
      <c r="H19" s="4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4"/>
      <c r="T19" s="55"/>
    </row>
    <row r="21" spans="3:36" ht="17.25" customHeight="1" x14ac:dyDescent="0.2">
      <c r="C21" s="36" t="str">
        <f>見積書!C21</f>
        <v>分類</v>
      </c>
      <c r="D21" s="36"/>
      <c r="E21" s="36"/>
      <c r="F21" s="36"/>
      <c r="G21" s="36"/>
      <c r="H21" s="36"/>
      <c r="I21" s="36" t="str">
        <f>IF(見積書!I21&lt;&gt;"",見積書!I21,"")</f>
        <v>項目名</v>
      </c>
      <c r="J21" s="36"/>
      <c r="K21" s="36"/>
      <c r="L21" s="36"/>
      <c r="M21" s="36"/>
      <c r="N21" s="36"/>
      <c r="O21" s="36" t="str">
        <f>IF(見積書!O21&lt;&gt;"",見積書!O21,"")</f>
        <v/>
      </c>
      <c r="P21" s="36"/>
      <c r="Q21" s="36"/>
      <c r="R21" s="36"/>
      <c r="S21" s="36"/>
      <c r="T21" s="36"/>
      <c r="U21" s="66" t="str">
        <f>IF(見積書!U21&lt;&gt;"",見積書!U21,"")</f>
        <v>単価</v>
      </c>
      <c r="V21" s="66"/>
      <c r="W21" s="66"/>
      <c r="X21" s="66"/>
      <c r="Y21" s="66"/>
      <c r="Z21" s="36" t="str">
        <f>IF(見積書!Z21&lt;&gt;"",見積書!Z21,"")</f>
        <v>数量</v>
      </c>
      <c r="AA21" s="36"/>
      <c r="AB21" s="36"/>
      <c r="AC21" s="36" t="str">
        <f>IF(見積書!AC21&lt;&gt;"",見積書!AC21,"")</f>
        <v>単位</v>
      </c>
      <c r="AD21" s="36"/>
      <c r="AE21" s="36"/>
      <c r="AF21" s="66" t="str">
        <f>IF(見積書!AF21&lt;&gt;"",見積書!AF21,"")</f>
        <v>金額</v>
      </c>
      <c r="AG21" s="66"/>
      <c r="AH21" s="66"/>
      <c r="AI21" s="66"/>
      <c r="AJ21" s="66"/>
    </row>
    <row r="22" spans="3:36" ht="17.25" customHeight="1" x14ac:dyDescent="0.2">
      <c r="C22" s="24" t="str">
        <f>IF(見積書!C22&lt;&gt;"",見積書!C22,"")</f>
        <v>サンプル</v>
      </c>
      <c r="D22" s="24"/>
      <c r="E22" s="24"/>
      <c r="F22" s="24"/>
      <c r="G22" s="24"/>
      <c r="H22" s="24"/>
      <c r="I22" s="24" t="str">
        <f>IF(見積書!I22&lt;&gt;"",見積書!I22,"")</f>
        <v>サンプル</v>
      </c>
      <c r="J22" s="24"/>
      <c r="K22" s="24"/>
      <c r="L22" s="24"/>
      <c r="M22" s="24"/>
      <c r="N22" s="24"/>
      <c r="O22" s="24" t="str">
        <f>IF(見積書!O22&lt;&gt;"",見積書!O22,"")</f>
        <v/>
      </c>
      <c r="P22" s="24"/>
      <c r="Q22" s="24"/>
      <c r="R22" s="24"/>
      <c r="S22" s="24"/>
      <c r="T22" s="24"/>
      <c r="U22" s="25">
        <f>IF(見積書!U22&lt;&gt;"",見積書!U22,"")</f>
        <v>0</v>
      </c>
      <c r="V22" s="25"/>
      <c r="W22" s="25"/>
      <c r="X22" s="25"/>
      <c r="Y22" s="25"/>
      <c r="Z22" s="26">
        <f>IF(見積書!Z22&lt;&gt;"",見積書!Z22,"")</f>
        <v>0</v>
      </c>
      <c r="AA22" s="26"/>
      <c r="AB22" s="26"/>
      <c r="AC22" s="27" t="str">
        <f>IF(見積書!AC22&lt;&gt;"",見積書!AC22,"")</f>
        <v>h</v>
      </c>
      <c r="AD22" s="27"/>
      <c r="AE22" s="27"/>
      <c r="AF22" s="25">
        <f>IF(見積書!AF22&lt;&gt;"",見積書!AF22,"")</f>
        <v>0</v>
      </c>
      <c r="AG22" s="25"/>
      <c r="AH22" s="25"/>
      <c r="AI22" s="25"/>
      <c r="AJ22" s="25"/>
    </row>
    <row r="23" spans="3:36" ht="17.25" customHeight="1" x14ac:dyDescent="0.2">
      <c r="C23" s="24" t="str">
        <f>IF(見積書!C23&lt;&gt;"",見積書!C23,"")</f>
        <v/>
      </c>
      <c r="D23" s="24"/>
      <c r="E23" s="24"/>
      <c r="F23" s="24"/>
      <c r="G23" s="24"/>
      <c r="H23" s="24"/>
      <c r="I23" s="24" t="str">
        <f>IF(見積書!I23&lt;&gt;"",見積書!I23,"")</f>
        <v/>
      </c>
      <c r="J23" s="24"/>
      <c r="K23" s="24"/>
      <c r="L23" s="24"/>
      <c r="M23" s="24"/>
      <c r="N23" s="24"/>
      <c r="O23" s="24" t="str">
        <f>IF(見積書!O23&lt;&gt;"",見積書!O23,"")</f>
        <v/>
      </c>
      <c r="P23" s="24"/>
      <c r="Q23" s="24"/>
      <c r="R23" s="24"/>
      <c r="S23" s="24"/>
      <c r="T23" s="24"/>
      <c r="U23" s="25" t="str">
        <f>IF(見積書!U23&lt;&gt;"",見積書!U23,"")</f>
        <v/>
      </c>
      <c r="V23" s="25"/>
      <c r="W23" s="25"/>
      <c r="X23" s="25"/>
      <c r="Y23" s="25"/>
      <c r="Z23" s="26" t="str">
        <f>IF(見積書!Z23&lt;&gt;"",見積書!Z23,"")</f>
        <v/>
      </c>
      <c r="AA23" s="26"/>
      <c r="AB23" s="26"/>
      <c r="AC23" s="27" t="str">
        <f>IF(見積書!AC23&lt;&gt;"",見積書!AC23,"")</f>
        <v/>
      </c>
      <c r="AD23" s="27"/>
      <c r="AE23" s="27"/>
      <c r="AF23" s="25" t="str">
        <f>IF(見積書!AF23&lt;&gt;"",見積書!AF23,"")</f>
        <v/>
      </c>
      <c r="AG23" s="25"/>
      <c r="AH23" s="25"/>
      <c r="AI23" s="25"/>
      <c r="AJ23" s="25"/>
    </row>
    <row r="24" spans="3:36" ht="17.25" customHeight="1" x14ac:dyDescent="0.2">
      <c r="C24" s="24" t="str">
        <f>IF(見積書!C24&lt;&gt;"",見積書!C24,"")</f>
        <v/>
      </c>
      <c r="D24" s="24"/>
      <c r="E24" s="24"/>
      <c r="F24" s="24"/>
      <c r="G24" s="24"/>
      <c r="H24" s="24"/>
      <c r="I24" s="24" t="str">
        <f>IF(見積書!I24&lt;&gt;"",見積書!I24,"")</f>
        <v/>
      </c>
      <c r="J24" s="24"/>
      <c r="K24" s="24"/>
      <c r="L24" s="24"/>
      <c r="M24" s="24"/>
      <c r="N24" s="24"/>
      <c r="O24" s="24" t="str">
        <f>IF(見積書!O24&lt;&gt;"",見積書!O24,"")</f>
        <v/>
      </c>
      <c r="P24" s="24"/>
      <c r="Q24" s="24"/>
      <c r="R24" s="24"/>
      <c r="S24" s="24"/>
      <c r="T24" s="24"/>
      <c r="U24" s="25" t="str">
        <f>IF(見積書!U24&lt;&gt;"",見積書!U24,"")</f>
        <v/>
      </c>
      <c r="V24" s="25"/>
      <c r="W24" s="25"/>
      <c r="X24" s="25"/>
      <c r="Y24" s="25"/>
      <c r="Z24" s="26" t="str">
        <f>IF(見積書!Z24&lt;&gt;"",見積書!Z24,"")</f>
        <v/>
      </c>
      <c r="AA24" s="26"/>
      <c r="AB24" s="26"/>
      <c r="AC24" s="27" t="str">
        <f>IF(見積書!AC24&lt;&gt;"",見積書!AC24,"")</f>
        <v/>
      </c>
      <c r="AD24" s="27"/>
      <c r="AE24" s="27"/>
      <c r="AF24" s="25" t="str">
        <f>IF(見積書!AF24&lt;&gt;"",見積書!AF24,"")</f>
        <v/>
      </c>
      <c r="AG24" s="25"/>
      <c r="AH24" s="25"/>
      <c r="AI24" s="25"/>
      <c r="AJ24" s="25"/>
    </row>
    <row r="25" spans="3:36" ht="17.25" customHeight="1" x14ac:dyDescent="0.2">
      <c r="C25" s="24" t="str">
        <f>IF(見積書!C25&lt;&gt;"",見積書!C25,"")</f>
        <v/>
      </c>
      <c r="D25" s="24"/>
      <c r="E25" s="24"/>
      <c r="F25" s="24"/>
      <c r="G25" s="24"/>
      <c r="H25" s="24"/>
      <c r="I25" s="24" t="str">
        <f>IF(見積書!I25&lt;&gt;"",見積書!I25,"")</f>
        <v/>
      </c>
      <c r="J25" s="24"/>
      <c r="K25" s="24"/>
      <c r="L25" s="24"/>
      <c r="M25" s="24"/>
      <c r="N25" s="24"/>
      <c r="O25" s="24" t="str">
        <f>IF(見積書!O25&lt;&gt;"",見積書!O25,"")</f>
        <v/>
      </c>
      <c r="P25" s="24"/>
      <c r="Q25" s="24"/>
      <c r="R25" s="24"/>
      <c r="S25" s="24"/>
      <c r="T25" s="24"/>
      <c r="U25" s="25" t="str">
        <f>IF(見積書!U25&lt;&gt;"",見積書!U25,"")</f>
        <v/>
      </c>
      <c r="V25" s="25"/>
      <c r="W25" s="25"/>
      <c r="X25" s="25"/>
      <c r="Y25" s="25"/>
      <c r="Z25" s="26" t="str">
        <f>IF(見積書!Z25&lt;&gt;"",見積書!Z25,"")</f>
        <v/>
      </c>
      <c r="AA25" s="26"/>
      <c r="AB25" s="26"/>
      <c r="AC25" s="27" t="str">
        <f>IF(見積書!AC25&lt;&gt;"",見積書!AC25,"")</f>
        <v/>
      </c>
      <c r="AD25" s="27"/>
      <c r="AE25" s="27"/>
      <c r="AF25" s="25" t="str">
        <f>IF(見積書!AF25&lt;&gt;"",見積書!AF25,"")</f>
        <v/>
      </c>
      <c r="AG25" s="25"/>
      <c r="AH25" s="25"/>
      <c r="AI25" s="25"/>
      <c r="AJ25" s="25"/>
    </row>
    <row r="26" spans="3:36" ht="17.25" customHeight="1" x14ac:dyDescent="0.2">
      <c r="C26" s="24" t="str">
        <f>IF(見積書!C26&lt;&gt;"",見積書!C26,"")</f>
        <v/>
      </c>
      <c r="D26" s="24"/>
      <c r="E26" s="24"/>
      <c r="F26" s="24"/>
      <c r="G26" s="24"/>
      <c r="H26" s="24"/>
      <c r="I26" s="24" t="str">
        <f>IF(見積書!I26&lt;&gt;"",見積書!I26,"")</f>
        <v/>
      </c>
      <c r="J26" s="24"/>
      <c r="K26" s="24"/>
      <c r="L26" s="24"/>
      <c r="M26" s="24"/>
      <c r="N26" s="24"/>
      <c r="O26" s="24" t="str">
        <f>IF(見積書!O26&lt;&gt;"",見積書!O26,"")</f>
        <v/>
      </c>
      <c r="P26" s="24"/>
      <c r="Q26" s="24"/>
      <c r="R26" s="24"/>
      <c r="S26" s="24"/>
      <c r="T26" s="24"/>
      <c r="U26" s="25" t="str">
        <f>IF(見積書!U26&lt;&gt;"",見積書!U26,"")</f>
        <v/>
      </c>
      <c r="V26" s="25"/>
      <c r="W26" s="25"/>
      <c r="X26" s="25"/>
      <c r="Y26" s="25"/>
      <c r="Z26" s="26" t="str">
        <f>IF(見積書!Z26&lt;&gt;"",見積書!Z26,"")</f>
        <v/>
      </c>
      <c r="AA26" s="26"/>
      <c r="AB26" s="26"/>
      <c r="AC26" s="27" t="str">
        <f>IF(見積書!AC26&lt;&gt;"",見積書!AC26,"")</f>
        <v/>
      </c>
      <c r="AD26" s="27"/>
      <c r="AE26" s="27"/>
      <c r="AF26" s="25" t="str">
        <f>IF(見積書!AF26&lt;&gt;"",見積書!AF26,"")</f>
        <v/>
      </c>
      <c r="AG26" s="25"/>
      <c r="AH26" s="25"/>
      <c r="AI26" s="25"/>
      <c r="AJ26" s="25"/>
    </row>
    <row r="27" spans="3:36" ht="17.25" customHeight="1" x14ac:dyDescent="0.2">
      <c r="C27" s="24" t="str">
        <f>IF(見積書!C27&lt;&gt;"",見積書!C27,"")</f>
        <v/>
      </c>
      <c r="D27" s="24"/>
      <c r="E27" s="24"/>
      <c r="F27" s="24"/>
      <c r="G27" s="24"/>
      <c r="H27" s="24"/>
      <c r="I27" s="24" t="str">
        <f>IF(見積書!I27&lt;&gt;"",見積書!I27,"")</f>
        <v/>
      </c>
      <c r="J27" s="24"/>
      <c r="K27" s="24"/>
      <c r="L27" s="24"/>
      <c r="M27" s="24"/>
      <c r="N27" s="24"/>
      <c r="O27" s="24" t="str">
        <f>IF(見積書!O27&lt;&gt;"",見積書!O27,"")</f>
        <v/>
      </c>
      <c r="P27" s="24"/>
      <c r="Q27" s="24"/>
      <c r="R27" s="24"/>
      <c r="S27" s="24"/>
      <c r="T27" s="24"/>
      <c r="U27" s="25" t="str">
        <f>IF(見積書!U27&lt;&gt;"",見積書!U27,"")</f>
        <v/>
      </c>
      <c r="V27" s="25"/>
      <c r="W27" s="25"/>
      <c r="X27" s="25"/>
      <c r="Y27" s="25"/>
      <c r="Z27" s="26" t="str">
        <f>IF(見積書!Z27&lt;&gt;"",見積書!Z27,"")</f>
        <v/>
      </c>
      <c r="AA27" s="26"/>
      <c r="AB27" s="26"/>
      <c r="AC27" s="27" t="str">
        <f>IF(見積書!AC27&lt;&gt;"",見積書!AC27,"")</f>
        <v/>
      </c>
      <c r="AD27" s="27"/>
      <c r="AE27" s="27"/>
      <c r="AF27" s="25" t="str">
        <f>IF(見積書!AF27&lt;&gt;"",見積書!AF27,"")</f>
        <v/>
      </c>
      <c r="AG27" s="25"/>
      <c r="AH27" s="25"/>
      <c r="AI27" s="25"/>
      <c r="AJ27" s="25"/>
    </row>
    <row r="28" spans="3:36" ht="17.25" customHeight="1" x14ac:dyDescent="0.2">
      <c r="C28" s="24" t="str">
        <f>IF(見積書!C28&lt;&gt;"",見積書!C28,"")</f>
        <v/>
      </c>
      <c r="D28" s="24"/>
      <c r="E28" s="24"/>
      <c r="F28" s="24"/>
      <c r="G28" s="24"/>
      <c r="H28" s="24"/>
      <c r="I28" s="24" t="str">
        <f>IF(見積書!I28&lt;&gt;"",見積書!I28,"")</f>
        <v/>
      </c>
      <c r="J28" s="24"/>
      <c r="K28" s="24"/>
      <c r="L28" s="24"/>
      <c r="M28" s="24"/>
      <c r="N28" s="24"/>
      <c r="O28" s="24" t="str">
        <f>IF(見積書!O28&lt;&gt;"",見積書!O28,"")</f>
        <v/>
      </c>
      <c r="P28" s="24"/>
      <c r="Q28" s="24"/>
      <c r="R28" s="24"/>
      <c r="S28" s="24"/>
      <c r="T28" s="24"/>
      <c r="U28" s="25" t="str">
        <f>IF(見積書!U28&lt;&gt;"",見積書!U28,"")</f>
        <v/>
      </c>
      <c r="V28" s="25"/>
      <c r="W28" s="25"/>
      <c r="X28" s="25"/>
      <c r="Y28" s="25"/>
      <c r="Z28" s="26" t="str">
        <f>IF(見積書!Z28&lt;&gt;"",見積書!Z28,"")</f>
        <v/>
      </c>
      <c r="AA28" s="26"/>
      <c r="AB28" s="26"/>
      <c r="AC28" s="27" t="str">
        <f>IF(見積書!AC28&lt;&gt;"",見積書!AC28,"")</f>
        <v/>
      </c>
      <c r="AD28" s="27"/>
      <c r="AE28" s="27"/>
      <c r="AF28" s="25" t="str">
        <f>IF(見積書!AF28&lt;&gt;"",見積書!AF28,"")</f>
        <v/>
      </c>
      <c r="AG28" s="25"/>
      <c r="AH28" s="25"/>
      <c r="AI28" s="25"/>
      <c r="AJ28" s="25"/>
    </row>
    <row r="29" spans="3:36" ht="17.25" customHeight="1" x14ac:dyDescent="0.2">
      <c r="C29" s="24" t="str">
        <f>IF(見積書!C29&lt;&gt;"",見積書!C29,"")</f>
        <v/>
      </c>
      <c r="D29" s="24"/>
      <c r="E29" s="24"/>
      <c r="F29" s="24"/>
      <c r="G29" s="24"/>
      <c r="H29" s="24"/>
      <c r="I29" s="24" t="str">
        <f>IF(見積書!I29&lt;&gt;"",見積書!I29,"")</f>
        <v/>
      </c>
      <c r="J29" s="24"/>
      <c r="K29" s="24"/>
      <c r="L29" s="24"/>
      <c r="M29" s="24"/>
      <c r="N29" s="24"/>
      <c r="O29" s="24" t="str">
        <f>IF(見積書!O29&lt;&gt;"",見積書!O29,"")</f>
        <v/>
      </c>
      <c r="P29" s="24"/>
      <c r="Q29" s="24"/>
      <c r="R29" s="24"/>
      <c r="S29" s="24"/>
      <c r="T29" s="24"/>
      <c r="U29" s="25" t="str">
        <f>IF(見積書!U29&lt;&gt;"",見積書!U29,"")</f>
        <v/>
      </c>
      <c r="V29" s="25"/>
      <c r="W29" s="25"/>
      <c r="X29" s="25"/>
      <c r="Y29" s="25"/>
      <c r="Z29" s="26" t="str">
        <f>IF(見積書!Z29&lt;&gt;"",見積書!Z29,"")</f>
        <v/>
      </c>
      <c r="AA29" s="26"/>
      <c r="AB29" s="26"/>
      <c r="AC29" s="27" t="str">
        <f>IF(見積書!AC29&lt;&gt;"",見積書!AC29,"")</f>
        <v/>
      </c>
      <c r="AD29" s="27"/>
      <c r="AE29" s="27"/>
      <c r="AF29" s="25" t="str">
        <f>IF(見積書!AF29&lt;&gt;"",見積書!AF29,"")</f>
        <v/>
      </c>
      <c r="AG29" s="25"/>
      <c r="AH29" s="25"/>
      <c r="AI29" s="25"/>
      <c r="AJ29" s="25"/>
    </row>
    <row r="30" spans="3:36" ht="17.25" customHeight="1" x14ac:dyDescent="0.2">
      <c r="C30" s="24" t="str">
        <f>IF(見積書!C30&lt;&gt;"",見積書!C30,"")</f>
        <v/>
      </c>
      <c r="D30" s="24"/>
      <c r="E30" s="24"/>
      <c r="F30" s="24"/>
      <c r="G30" s="24"/>
      <c r="H30" s="24"/>
      <c r="I30" s="24" t="str">
        <f>IF(見積書!I30&lt;&gt;"",見積書!I30,"")</f>
        <v/>
      </c>
      <c r="J30" s="24"/>
      <c r="K30" s="24"/>
      <c r="L30" s="24"/>
      <c r="M30" s="24"/>
      <c r="N30" s="24"/>
      <c r="O30" s="24" t="str">
        <f>IF(見積書!O30&lt;&gt;"",見積書!O30,"")</f>
        <v/>
      </c>
      <c r="P30" s="24"/>
      <c r="Q30" s="24"/>
      <c r="R30" s="24"/>
      <c r="S30" s="24"/>
      <c r="T30" s="24"/>
      <c r="U30" s="25" t="str">
        <f>IF(見積書!U30&lt;&gt;"",見積書!U30,"")</f>
        <v/>
      </c>
      <c r="V30" s="25"/>
      <c r="W30" s="25"/>
      <c r="X30" s="25"/>
      <c r="Y30" s="25"/>
      <c r="Z30" s="26" t="str">
        <f>IF(見積書!Z30&lt;&gt;"",見積書!Z30,"")</f>
        <v/>
      </c>
      <c r="AA30" s="26"/>
      <c r="AB30" s="26"/>
      <c r="AC30" s="27" t="str">
        <f>IF(見積書!AC30&lt;&gt;"",見積書!AC30,"")</f>
        <v/>
      </c>
      <c r="AD30" s="27"/>
      <c r="AE30" s="27"/>
      <c r="AF30" s="25" t="str">
        <f>IF(見積書!AF30&lt;&gt;"",見積書!AF30,"")</f>
        <v/>
      </c>
      <c r="AG30" s="25"/>
      <c r="AH30" s="25"/>
      <c r="AI30" s="25"/>
      <c r="AJ30" s="25"/>
    </row>
    <row r="31" spans="3:36" ht="17.25" customHeight="1" x14ac:dyDescent="0.2">
      <c r="C31" s="24" t="str">
        <f>IF(見積書!C31&lt;&gt;"",見積書!C31,"")</f>
        <v/>
      </c>
      <c r="D31" s="24"/>
      <c r="E31" s="24"/>
      <c r="F31" s="24"/>
      <c r="G31" s="24"/>
      <c r="H31" s="24"/>
      <c r="I31" s="24" t="str">
        <f>IF(見積書!I31&lt;&gt;"",見積書!I31,"")</f>
        <v/>
      </c>
      <c r="J31" s="24"/>
      <c r="K31" s="24"/>
      <c r="L31" s="24"/>
      <c r="M31" s="24"/>
      <c r="N31" s="24"/>
      <c r="O31" s="24" t="str">
        <f>IF(見積書!O31&lt;&gt;"",見積書!O31,"")</f>
        <v/>
      </c>
      <c r="P31" s="24"/>
      <c r="Q31" s="24"/>
      <c r="R31" s="24"/>
      <c r="S31" s="24"/>
      <c r="T31" s="24"/>
      <c r="U31" s="25" t="str">
        <f>IF(見積書!U31&lt;&gt;"",見積書!U31,"")</f>
        <v/>
      </c>
      <c r="V31" s="25"/>
      <c r="W31" s="25"/>
      <c r="X31" s="25"/>
      <c r="Y31" s="25"/>
      <c r="Z31" s="26" t="str">
        <f>IF(見積書!Z31&lt;&gt;"",見積書!Z31,"")</f>
        <v/>
      </c>
      <c r="AA31" s="26"/>
      <c r="AB31" s="26"/>
      <c r="AC31" s="27" t="str">
        <f>IF(見積書!AC31&lt;&gt;"",見積書!AC31,"")</f>
        <v/>
      </c>
      <c r="AD31" s="27"/>
      <c r="AE31" s="27"/>
      <c r="AF31" s="25" t="str">
        <f>IF(見積書!AF31&lt;&gt;"",見積書!AF31,"")</f>
        <v/>
      </c>
      <c r="AG31" s="25"/>
      <c r="AH31" s="25"/>
      <c r="AI31" s="25"/>
      <c r="AJ31" s="25"/>
    </row>
    <row r="32" spans="3:36" ht="17.25" customHeight="1" x14ac:dyDescent="0.2">
      <c r="C32" s="24" t="str">
        <f>IF(見積書!C32&lt;&gt;"",見積書!C32,"")</f>
        <v/>
      </c>
      <c r="D32" s="24"/>
      <c r="E32" s="24"/>
      <c r="F32" s="24"/>
      <c r="G32" s="24"/>
      <c r="H32" s="24"/>
      <c r="I32" s="24" t="str">
        <f>IF(見積書!I32&lt;&gt;"",見積書!I32,"")</f>
        <v/>
      </c>
      <c r="J32" s="24"/>
      <c r="K32" s="24"/>
      <c r="L32" s="24"/>
      <c r="M32" s="24"/>
      <c r="N32" s="24"/>
      <c r="O32" s="24" t="str">
        <f>IF(見積書!O32&lt;&gt;"",見積書!O32,"")</f>
        <v/>
      </c>
      <c r="P32" s="24"/>
      <c r="Q32" s="24"/>
      <c r="R32" s="24"/>
      <c r="S32" s="24"/>
      <c r="T32" s="24"/>
      <c r="U32" s="25" t="str">
        <f>IF(見積書!U32&lt;&gt;"",見積書!U32,"")</f>
        <v/>
      </c>
      <c r="V32" s="25"/>
      <c r="W32" s="25"/>
      <c r="X32" s="25"/>
      <c r="Y32" s="25"/>
      <c r="Z32" s="26" t="str">
        <f>IF(見積書!Z32&lt;&gt;"",見積書!Z32,"")</f>
        <v/>
      </c>
      <c r="AA32" s="26"/>
      <c r="AB32" s="26"/>
      <c r="AC32" s="27" t="str">
        <f>IF(見積書!AC32&lt;&gt;"",見積書!AC32,"")</f>
        <v/>
      </c>
      <c r="AD32" s="27"/>
      <c r="AE32" s="27"/>
      <c r="AF32" s="25" t="str">
        <f>IF(見積書!AF32&lt;&gt;"",見積書!AF32,"")</f>
        <v/>
      </c>
      <c r="AG32" s="25"/>
      <c r="AH32" s="25"/>
      <c r="AI32" s="25"/>
      <c r="AJ32" s="25"/>
    </row>
    <row r="33" spans="3:36" ht="17.25" customHeight="1" x14ac:dyDescent="0.2">
      <c r="C33" s="24" t="str">
        <f>IF(見積書!C33&lt;&gt;"",見積書!C33,"")</f>
        <v/>
      </c>
      <c r="D33" s="24"/>
      <c r="E33" s="24"/>
      <c r="F33" s="24"/>
      <c r="G33" s="24"/>
      <c r="H33" s="24"/>
      <c r="I33" s="24" t="str">
        <f>IF(見積書!I33&lt;&gt;"",見積書!I33,"")</f>
        <v/>
      </c>
      <c r="J33" s="24"/>
      <c r="K33" s="24"/>
      <c r="L33" s="24"/>
      <c r="M33" s="24"/>
      <c r="N33" s="24"/>
      <c r="O33" s="24" t="str">
        <f>IF(見積書!O33&lt;&gt;"",見積書!O33,"")</f>
        <v/>
      </c>
      <c r="P33" s="24"/>
      <c r="Q33" s="24"/>
      <c r="R33" s="24"/>
      <c r="S33" s="24"/>
      <c r="T33" s="24"/>
      <c r="U33" s="25" t="str">
        <f>IF(見積書!U33&lt;&gt;"",見積書!U33,"")</f>
        <v/>
      </c>
      <c r="V33" s="25"/>
      <c r="W33" s="25"/>
      <c r="X33" s="25"/>
      <c r="Y33" s="25"/>
      <c r="Z33" s="26" t="str">
        <f>IF(見積書!Z33&lt;&gt;"",見積書!Z33,"")</f>
        <v/>
      </c>
      <c r="AA33" s="26"/>
      <c r="AB33" s="26"/>
      <c r="AC33" s="27" t="str">
        <f>IF(見積書!AC33&lt;&gt;"",見積書!AC33,"")</f>
        <v/>
      </c>
      <c r="AD33" s="27"/>
      <c r="AE33" s="27"/>
      <c r="AF33" s="25" t="str">
        <f>IF(見積書!AF33&lt;&gt;"",見積書!AF33,"")</f>
        <v/>
      </c>
      <c r="AG33" s="25"/>
      <c r="AH33" s="25"/>
      <c r="AI33" s="25"/>
      <c r="AJ33" s="25"/>
    </row>
    <row r="34" spans="3:36" ht="17.25" customHeight="1" x14ac:dyDescent="0.2">
      <c r="C34" s="24" t="str">
        <f>IF(見積書!C34&lt;&gt;"",見積書!C34,"")</f>
        <v/>
      </c>
      <c r="D34" s="24"/>
      <c r="E34" s="24"/>
      <c r="F34" s="24"/>
      <c r="G34" s="24"/>
      <c r="H34" s="24"/>
      <c r="I34" s="24" t="str">
        <f>IF(見積書!I34&lt;&gt;"",見積書!I34,"")</f>
        <v/>
      </c>
      <c r="J34" s="24"/>
      <c r="K34" s="24"/>
      <c r="L34" s="24"/>
      <c r="M34" s="24"/>
      <c r="N34" s="24"/>
      <c r="O34" s="24" t="str">
        <f>IF(見積書!O34&lt;&gt;"",見積書!O34,"")</f>
        <v/>
      </c>
      <c r="P34" s="24"/>
      <c r="Q34" s="24"/>
      <c r="R34" s="24"/>
      <c r="S34" s="24"/>
      <c r="T34" s="24"/>
      <c r="U34" s="25" t="str">
        <f>IF(見積書!U34&lt;&gt;"",見積書!U34,"")</f>
        <v/>
      </c>
      <c r="V34" s="25"/>
      <c r="W34" s="25"/>
      <c r="X34" s="25"/>
      <c r="Y34" s="25"/>
      <c r="Z34" s="26" t="str">
        <f>IF(見積書!Z34&lt;&gt;"",見積書!Z34,"")</f>
        <v/>
      </c>
      <c r="AA34" s="26"/>
      <c r="AB34" s="26"/>
      <c r="AC34" s="27" t="str">
        <f>IF(見積書!AC34&lt;&gt;"",見積書!AC34,"")</f>
        <v/>
      </c>
      <c r="AD34" s="27"/>
      <c r="AE34" s="27"/>
      <c r="AF34" s="25" t="str">
        <f>IF(見積書!AF34&lt;&gt;"",見積書!AF34,"")</f>
        <v/>
      </c>
      <c r="AG34" s="25"/>
      <c r="AH34" s="25"/>
      <c r="AI34" s="25"/>
      <c r="AJ34" s="25"/>
    </row>
    <row r="35" spans="3:36" ht="17.25" customHeight="1" x14ac:dyDescent="0.2">
      <c r="C35" s="24" t="str">
        <f>IF(見積書!C35&lt;&gt;"",見積書!C35,"")</f>
        <v/>
      </c>
      <c r="D35" s="24"/>
      <c r="E35" s="24"/>
      <c r="F35" s="24"/>
      <c r="G35" s="24"/>
      <c r="H35" s="24"/>
      <c r="I35" s="24" t="str">
        <f>IF(見積書!I35&lt;&gt;"",見積書!I35,"")</f>
        <v/>
      </c>
      <c r="J35" s="24"/>
      <c r="K35" s="24"/>
      <c r="L35" s="24"/>
      <c r="M35" s="24"/>
      <c r="N35" s="24"/>
      <c r="O35" s="24" t="str">
        <f>IF(見積書!O35&lt;&gt;"",見積書!O35,"")</f>
        <v/>
      </c>
      <c r="P35" s="24"/>
      <c r="Q35" s="24"/>
      <c r="R35" s="24"/>
      <c r="S35" s="24"/>
      <c r="T35" s="24"/>
      <c r="U35" s="25" t="str">
        <f>IF(見積書!U35&lt;&gt;"",見積書!U35,"")</f>
        <v/>
      </c>
      <c r="V35" s="25"/>
      <c r="W35" s="25"/>
      <c r="X35" s="25"/>
      <c r="Y35" s="25"/>
      <c r="Z35" s="26" t="str">
        <f>IF(見積書!Z35&lt;&gt;"",見積書!Z35,"")</f>
        <v/>
      </c>
      <c r="AA35" s="26"/>
      <c r="AB35" s="26"/>
      <c r="AC35" s="27" t="str">
        <f>IF(見積書!AC35&lt;&gt;"",見積書!AC35,"")</f>
        <v/>
      </c>
      <c r="AD35" s="27"/>
      <c r="AE35" s="27"/>
      <c r="AF35" s="25" t="str">
        <f>IF(見積書!AF35&lt;&gt;"",見積書!AF35,"")</f>
        <v/>
      </c>
      <c r="AG35" s="25"/>
      <c r="AH35" s="25"/>
      <c r="AI35" s="25"/>
      <c r="AJ35" s="25"/>
    </row>
    <row r="36" spans="3:36" ht="17.25" customHeight="1" x14ac:dyDescent="0.2">
      <c r="C36" s="24" t="str">
        <f>IF(見積書!C36&lt;&gt;"",見積書!C36,"")</f>
        <v/>
      </c>
      <c r="D36" s="24"/>
      <c r="E36" s="24"/>
      <c r="F36" s="24"/>
      <c r="G36" s="24"/>
      <c r="H36" s="24"/>
      <c r="I36" s="24" t="str">
        <f>IF(見積書!I36&lt;&gt;"",見積書!I36,"")</f>
        <v/>
      </c>
      <c r="J36" s="24"/>
      <c r="K36" s="24"/>
      <c r="L36" s="24"/>
      <c r="M36" s="24"/>
      <c r="N36" s="24"/>
      <c r="O36" s="24" t="str">
        <f>IF(見積書!O36&lt;&gt;"",見積書!O36,"")</f>
        <v/>
      </c>
      <c r="P36" s="24"/>
      <c r="Q36" s="24"/>
      <c r="R36" s="24"/>
      <c r="S36" s="24"/>
      <c r="T36" s="24"/>
      <c r="U36" s="25" t="str">
        <f>IF(見積書!U36&lt;&gt;"",見積書!U36,"")</f>
        <v/>
      </c>
      <c r="V36" s="25"/>
      <c r="W36" s="25"/>
      <c r="X36" s="25"/>
      <c r="Y36" s="25"/>
      <c r="Z36" s="26" t="str">
        <f>IF(見積書!Z36&lt;&gt;"",見積書!Z36,"")</f>
        <v/>
      </c>
      <c r="AA36" s="26"/>
      <c r="AB36" s="26"/>
      <c r="AC36" s="27" t="str">
        <f>IF(見積書!AC36&lt;&gt;"",見積書!AC36,"")</f>
        <v/>
      </c>
      <c r="AD36" s="27"/>
      <c r="AE36" s="27"/>
      <c r="AF36" s="25" t="str">
        <f>IF(見積書!AF36&lt;&gt;"",見積書!AF36,"")</f>
        <v/>
      </c>
      <c r="AG36" s="25"/>
      <c r="AH36" s="25"/>
      <c r="AI36" s="25"/>
      <c r="AJ36" s="25"/>
    </row>
    <row r="37" spans="3:36" ht="17.25" customHeight="1" x14ac:dyDescent="0.2">
      <c r="C37" s="24" t="str">
        <f>IF(見積書!C37&lt;&gt;"",見積書!C37,"")</f>
        <v/>
      </c>
      <c r="D37" s="24"/>
      <c r="E37" s="24"/>
      <c r="F37" s="24"/>
      <c r="G37" s="24"/>
      <c r="H37" s="24"/>
      <c r="I37" s="24" t="str">
        <f>IF(見積書!I37&lt;&gt;"",見積書!I37,"")</f>
        <v/>
      </c>
      <c r="J37" s="24"/>
      <c r="K37" s="24"/>
      <c r="L37" s="24"/>
      <c r="M37" s="24"/>
      <c r="N37" s="24"/>
      <c r="O37" s="24" t="str">
        <f>IF(見積書!O37&lt;&gt;"",見積書!O37,"")</f>
        <v/>
      </c>
      <c r="P37" s="24"/>
      <c r="Q37" s="24"/>
      <c r="R37" s="24"/>
      <c r="S37" s="24"/>
      <c r="T37" s="24"/>
      <c r="U37" s="25" t="str">
        <f>IF(見積書!U37&lt;&gt;"",見積書!U37,"")</f>
        <v/>
      </c>
      <c r="V37" s="25"/>
      <c r="W37" s="25"/>
      <c r="X37" s="25"/>
      <c r="Y37" s="25"/>
      <c r="Z37" s="26" t="str">
        <f>IF(見積書!Z37&lt;&gt;"",見積書!Z37,"")</f>
        <v/>
      </c>
      <c r="AA37" s="26"/>
      <c r="AB37" s="26"/>
      <c r="AC37" s="27" t="str">
        <f>IF(見積書!AC37&lt;&gt;"",見積書!AC37,"")</f>
        <v/>
      </c>
      <c r="AD37" s="27"/>
      <c r="AE37" s="27"/>
      <c r="AF37" s="25" t="str">
        <f>IF(見積書!AF37&lt;&gt;"",見積書!AF37,"")</f>
        <v/>
      </c>
      <c r="AG37" s="25"/>
      <c r="AH37" s="25"/>
      <c r="AI37" s="25"/>
      <c r="AJ37" s="25"/>
    </row>
    <row r="38" spans="3:36" ht="17.25" customHeight="1" x14ac:dyDescent="0.2">
      <c r="C38" s="24" t="str">
        <f>IF(見積書!C38&lt;&gt;"",見積書!C38,"")</f>
        <v/>
      </c>
      <c r="D38" s="24"/>
      <c r="E38" s="24"/>
      <c r="F38" s="24"/>
      <c r="G38" s="24"/>
      <c r="H38" s="24"/>
      <c r="I38" s="24" t="str">
        <f>IF(見積書!I38&lt;&gt;"",見積書!I38,"")</f>
        <v/>
      </c>
      <c r="J38" s="24"/>
      <c r="K38" s="24"/>
      <c r="L38" s="24"/>
      <c r="M38" s="24"/>
      <c r="N38" s="24"/>
      <c r="O38" s="24" t="str">
        <f>IF(見積書!O38&lt;&gt;"",見積書!O38,"")</f>
        <v/>
      </c>
      <c r="P38" s="24"/>
      <c r="Q38" s="24"/>
      <c r="R38" s="24"/>
      <c r="S38" s="24"/>
      <c r="T38" s="24"/>
      <c r="U38" s="25" t="str">
        <f>IF(見積書!U38&lt;&gt;"",見積書!U38,"")</f>
        <v/>
      </c>
      <c r="V38" s="25"/>
      <c r="W38" s="25"/>
      <c r="X38" s="25"/>
      <c r="Y38" s="25"/>
      <c r="Z38" s="26" t="str">
        <f>IF(見積書!Z38&lt;&gt;"",見積書!Z38,"")</f>
        <v/>
      </c>
      <c r="AA38" s="26"/>
      <c r="AB38" s="26"/>
      <c r="AC38" s="27" t="str">
        <f>IF(見積書!AC38&lt;&gt;"",見積書!AC38,"")</f>
        <v/>
      </c>
      <c r="AD38" s="27"/>
      <c r="AE38" s="27"/>
      <c r="AF38" s="25" t="str">
        <f>IF(見積書!AF38&lt;&gt;"",見積書!AF38,"")</f>
        <v/>
      </c>
      <c r="AG38" s="25"/>
      <c r="AH38" s="25"/>
      <c r="AI38" s="25"/>
      <c r="AJ38" s="25"/>
    </row>
    <row r="39" spans="3:36" ht="17.25" customHeight="1" x14ac:dyDescent="0.2">
      <c r="C39" s="24" t="str">
        <f>IF(見積書!C39&lt;&gt;"",見積書!C39,"")</f>
        <v/>
      </c>
      <c r="D39" s="24"/>
      <c r="E39" s="24"/>
      <c r="F39" s="24"/>
      <c r="G39" s="24"/>
      <c r="H39" s="24"/>
      <c r="I39" s="24" t="str">
        <f>IF(見積書!I39&lt;&gt;"",見積書!I39,"")</f>
        <v/>
      </c>
      <c r="J39" s="24"/>
      <c r="K39" s="24"/>
      <c r="L39" s="24"/>
      <c r="M39" s="24"/>
      <c r="N39" s="24"/>
      <c r="O39" s="24" t="str">
        <f>IF(見積書!O39&lt;&gt;"",見積書!O39,"")</f>
        <v/>
      </c>
      <c r="P39" s="24"/>
      <c r="Q39" s="24"/>
      <c r="R39" s="24"/>
      <c r="S39" s="24"/>
      <c r="T39" s="24"/>
      <c r="U39" s="25" t="str">
        <f>IF(見積書!U39&lt;&gt;"",見積書!U39,"")</f>
        <v/>
      </c>
      <c r="V39" s="25"/>
      <c r="W39" s="25"/>
      <c r="X39" s="25"/>
      <c r="Y39" s="25"/>
      <c r="Z39" s="26" t="str">
        <f>IF(見積書!Z39&lt;&gt;"",見積書!Z39,"")</f>
        <v/>
      </c>
      <c r="AA39" s="26"/>
      <c r="AB39" s="26"/>
      <c r="AC39" s="27" t="str">
        <f>IF(見積書!AC39&lt;&gt;"",見積書!AC39,"")</f>
        <v/>
      </c>
      <c r="AD39" s="27"/>
      <c r="AE39" s="27"/>
      <c r="AF39" s="25" t="str">
        <f>IF(見積書!AF39&lt;&gt;"",見積書!AF39,"")</f>
        <v/>
      </c>
      <c r="AG39" s="25"/>
      <c r="AH39" s="25"/>
      <c r="AI39" s="25"/>
      <c r="AJ39" s="25"/>
    </row>
    <row r="40" spans="3:36" ht="17.25" customHeight="1" x14ac:dyDescent="0.2">
      <c r="C40" s="24" t="str">
        <f>IF(見積書!C40&lt;&gt;"",見積書!C40,"")</f>
        <v/>
      </c>
      <c r="D40" s="24"/>
      <c r="E40" s="24"/>
      <c r="F40" s="24"/>
      <c r="G40" s="24"/>
      <c r="H40" s="24"/>
      <c r="I40" s="24" t="str">
        <f>IF(見積書!I40&lt;&gt;"",見積書!I40,"")</f>
        <v/>
      </c>
      <c r="J40" s="24"/>
      <c r="K40" s="24"/>
      <c r="L40" s="24"/>
      <c r="M40" s="24"/>
      <c r="N40" s="24"/>
      <c r="O40" s="24" t="str">
        <f>IF(見積書!O40&lt;&gt;"",見積書!O40,"")</f>
        <v/>
      </c>
      <c r="P40" s="24"/>
      <c r="Q40" s="24"/>
      <c r="R40" s="24"/>
      <c r="S40" s="24"/>
      <c r="T40" s="24"/>
      <c r="U40" s="25" t="str">
        <f>IF(見積書!U40&lt;&gt;"",見積書!U40,"")</f>
        <v/>
      </c>
      <c r="V40" s="25"/>
      <c r="W40" s="25"/>
      <c r="X40" s="25"/>
      <c r="Y40" s="25"/>
      <c r="Z40" s="26" t="str">
        <f>IF(見積書!Z40&lt;&gt;"",見積書!Z40,"")</f>
        <v/>
      </c>
      <c r="AA40" s="26"/>
      <c r="AB40" s="26"/>
      <c r="AC40" s="27" t="str">
        <f>IF(見積書!AC40&lt;&gt;"",見積書!AC40,"")</f>
        <v/>
      </c>
      <c r="AD40" s="27"/>
      <c r="AE40" s="27"/>
      <c r="AF40" s="25" t="str">
        <f>IF(見積書!AF40&lt;&gt;"",見積書!AF40,"")</f>
        <v/>
      </c>
      <c r="AG40" s="25"/>
      <c r="AH40" s="25"/>
      <c r="AI40" s="25"/>
      <c r="AJ40" s="25"/>
    </row>
    <row r="41" spans="3:36" ht="17.25" customHeight="1" x14ac:dyDescent="0.2">
      <c r="C41" s="24" t="str">
        <f>IF(見積書!C41&lt;&gt;"",見積書!C41,"")</f>
        <v/>
      </c>
      <c r="D41" s="24"/>
      <c r="E41" s="24"/>
      <c r="F41" s="24"/>
      <c r="G41" s="24"/>
      <c r="H41" s="24"/>
      <c r="I41" s="24" t="str">
        <f>IF(見積書!I41&lt;&gt;"",見積書!I41,"")</f>
        <v/>
      </c>
      <c r="J41" s="24"/>
      <c r="K41" s="24"/>
      <c r="L41" s="24"/>
      <c r="M41" s="24"/>
      <c r="N41" s="24"/>
      <c r="O41" s="24" t="str">
        <f>IF(見積書!O41&lt;&gt;"",見積書!O41,"")</f>
        <v/>
      </c>
      <c r="P41" s="24"/>
      <c r="Q41" s="24"/>
      <c r="R41" s="24"/>
      <c r="S41" s="24"/>
      <c r="T41" s="24"/>
      <c r="U41" s="25" t="str">
        <f>IF(見積書!U41&lt;&gt;"",見積書!U41,"")</f>
        <v/>
      </c>
      <c r="V41" s="25"/>
      <c r="W41" s="25"/>
      <c r="X41" s="25"/>
      <c r="Y41" s="25"/>
      <c r="Z41" s="26" t="str">
        <f>IF(見積書!Z41&lt;&gt;"",見積書!Z41,"")</f>
        <v/>
      </c>
      <c r="AA41" s="26"/>
      <c r="AB41" s="26"/>
      <c r="AC41" s="27" t="str">
        <f>IF(見積書!AC41&lt;&gt;"",見積書!AC41,"")</f>
        <v/>
      </c>
      <c r="AD41" s="27"/>
      <c r="AE41" s="27"/>
      <c r="AF41" s="25" t="str">
        <f>IF(見積書!AF41&lt;&gt;"",見積書!AF41,"")</f>
        <v/>
      </c>
      <c r="AG41" s="25"/>
      <c r="AH41" s="25"/>
      <c r="AI41" s="25"/>
      <c r="AJ41" s="25"/>
    </row>
    <row r="42" spans="3:36" ht="17.25" customHeight="1" x14ac:dyDescent="0.2">
      <c r="Z42" s="36" t="s">
        <v>61</v>
      </c>
      <c r="AA42" s="36"/>
      <c r="AB42" s="36"/>
      <c r="AC42" s="36"/>
      <c r="AD42" s="36"/>
      <c r="AE42" s="36"/>
      <c r="AF42" s="25">
        <f>SUM(AF22:AJ41)</f>
        <v>0</v>
      </c>
      <c r="AG42" s="25"/>
      <c r="AH42" s="25"/>
      <c r="AI42" s="25"/>
      <c r="AJ42" s="25"/>
    </row>
    <row r="43" spans="3:36" ht="17.25" customHeight="1" x14ac:dyDescent="0.2">
      <c r="Z43" s="60" t="str">
        <f>"消費税（"&amp;設定!C8&amp;"%）"</f>
        <v>消費税（10%）</v>
      </c>
      <c r="AA43" s="61"/>
      <c r="AB43" s="61"/>
      <c r="AC43" s="61"/>
      <c r="AD43" s="61"/>
      <c r="AE43" s="62"/>
      <c r="AF43" s="25">
        <f>AF42*設定!C8/100</f>
        <v>0</v>
      </c>
      <c r="AG43" s="25"/>
      <c r="AH43" s="25"/>
      <c r="AI43" s="25"/>
      <c r="AJ43" s="25"/>
    </row>
    <row r="44" spans="3:36" ht="17.25" customHeight="1" x14ac:dyDescent="0.2">
      <c r="Z44" s="60" t="s">
        <v>63</v>
      </c>
      <c r="AA44" s="61"/>
      <c r="AB44" s="61"/>
      <c r="AC44" s="61"/>
      <c r="AD44" s="61"/>
      <c r="AE44" s="62"/>
      <c r="AF44" s="25">
        <f>SUM(AF42:AJ43)</f>
        <v>0</v>
      </c>
      <c r="AG44" s="25"/>
      <c r="AH44" s="25"/>
      <c r="AI44" s="25"/>
      <c r="AJ44" s="25"/>
    </row>
    <row r="45" spans="3:36" ht="17.25" customHeight="1" x14ac:dyDescent="0.2"/>
    <row r="46" spans="3:36" ht="17.25" customHeight="1" x14ac:dyDescent="0.2">
      <c r="C46" s="1" t="s">
        <v>21</v>
      </c>
    </row>
    <row r="47" spans="3:36" ht="17.25" customHeight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3:36" ht="17.25" customHeight="1" x14ac:dyDescent="0.2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3:36" ht="17.25" customHeight="1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3:36" ht="17.25" customHeight="1" x14ac:dyDescent="0.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3:36" ht="17.25" customHeight="1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3:36" ht="17.25" customHeight="1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3:36" ht="17.25" customHeight="1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</sheetData>
  <mergeCells count="154">
    <mergeCell ref="AD3:AJ3"/>
    <mergeCell ref="AD4:AJ4"/>
    <mergeCell ref="C6:AJ7"/>
    <mergeCell ref="W12:AJ12"/>
    <mergeCell ref="R9:T10"/>
    <mergeCell ref="C9:Q10"/>
    <mergeCell ref="C21:H21"/>
    <mergeCell ref="I21:T21"/>
    <mergeCell ref="U21:Y21"/>
    <mergeCell ref="Z21:AB21"/>
    <mergeCell ref="AC21:AE21"/>
    <mergeCell ref="AF21:AJ21"/>
    <mergeCell ref="Y14:AJ14"/>
    <mergeCell ref="Y15:AJ15"/>
    <mergeCell ref="Y16:AC16"/>
    <mergeCell ref="AF16:AJ16"/>
    <mergeCell ref="C15:D16"/>
    <mergeCell ref="E15:T16"/>
    <mergeCell ref="C18:H19"/>
    <mergeCell ref="I18:R19"/>
    <mergeCell ref="S18:T19"/>
    <mergeCell ref="C23:H23"/>
    <mergeCell ref="I23:T23"/>
    <mergeCell ref="U23:Y23"/>
    <mergeCell ref="Z23:AB23"/>
    <mergeCell ref="AC23:AE23"/>
    <mergeCell ref="AF23:AJ23"/>
    <mergeCell ref="C22:H22"/>
    <mergeCell ref="I22:T22"/>
    <mergeCell ref="U22:Y22"/>
    <mergeCell ref="Z22:AB22"/>
    <mergeCell ref="AC22:AE22"/>
    <mergeCell ref="AF22:AJ22"/>
    <mergeCell ref="C25:H25"/>
    <mergeCell ref="I25:T25"/>
    <mergeCell ref="U25:Y25"/>
    <mergeCell ref="Z25:AB25"/>
    <mergeCell ref="AC25:AE25"/>
    <mergeCell ref="AF25:AJ25"/>
    <mergeCell ref="C24:H24"/>
    <mergeCell ref="I24:T24"/>
    <mergeCell ref="U24:Y24"/>
    <mergeCell ref="Z24:AB24"/>
    <mergeCell ref="AC24:AE24"/>
    <mergeCell ref="AF24:AJ24"/>
    <mergeCell ref="C27:H27"/>
    <mergeCell ref="I27:T27"/>
    <mergeCell ref="U27:Y27"/>
    <mergeCell ref="Z27:AB27"/>
    <mergeCell ref="AC27:AE27"/>
    <mergeCell ref="AF27:AJ27"/>
    <mergeCell ref="C26:H26"/>
    <mergeCell ref="I26:T26"/>
    <mergeCell ref="U26:Y26"/>
    <mergeCell ref="Z26:AB26"/>
    <mergeCell ref="AC26:AE26"/>
    <mergeCell ref="AF26:AJ26"/>
    <mergeCell ref="C29:H29"/>
    <mergeCell ref="I29:T29"/>
    <mergeCell ref="U29:Y29"/>
    <mergeCell ref="Z29:AB29"/>
    <mergeCell ref="AC29:AE29"/>
    <mergeCell ref="AF29:AJ29"/>
    <mergeCell ref="C28:H28"/>
    <mergeCell ref="I28:T28"/>
    <mergeCell ref="U28:Y28"/>
    <mergeCell ref="Z28:AB28"/>
    <mergeCell ref="AC28:AE28"/>
    <mergeCell ref="AF28:AJ28"/>
    <mergeCell ref="C31:H31"/>
    <mergeCell ref="I31:T31"/>
    <mergeCell ref="U31:Y31"/>
    <mergeCell ref="Z31:AB31"/>
    <mergeCell ref="AC31:AE31"/>
    <mergeCell ref="AF31:AJ31"/>
    <mergeCell ref="C30:H30"/>
    <mergeCell ref="I30:T30"/>
    <mergeCell ref="U30:Y30"/>
    <mergeCell ref="Z30:AB30"/>
    <mergeCell ref="AC30:AE30"/>
    <mergeCell ref="AF30:AJ30"/>
    <mergeCell ref="C33:H33"/>
    <mergeCell ref="I33:T33"/>
    <mergeCell ref="U33:Y33"/>
    <mergeCell ref="Z33:AB33"/>
    <mergeCell ref="AC33:AE33"/>
    <mergeCell ref="AF33:AJ33"/>
    <mergeCell ref="C32:H32"/>
    <mergeCell ref="I32:T32"/>
    <mergeCell ref="U32:Y32"/>
    <mergeCell ref="Z32:AB32"/>
    <mergeCell ref="AC32:AE32"/>
    <mergeCell ref="AF32:AJ32"/>
    <mergeCell ref="C35:H35"/>
    <mergeCell ref="I35:T35"/>
    <mergeCell ref="U35:Y35"/>
    <mergeCell ref="Z35:AB35"/>
    <mergeCell ref="AC35:AE35"/>
    <mergeCell ref="AF35:AJ35"/>
    <mergeCell ref="C34:H34"/>
    <mergeCell ref="I34:T34"/>
    <mergeCell ref="U34:Y34"/>
    <mergeCell ref="Z34:AB34"/>
    <mergeCell ref="AC34:AE34"/>
    <mergeCell ref="AF34:AJ34"/>
    <mergeCell ref="C37:H37"/>
    <mergeCell ref="I37:T37"/>
    <mergeCell ref="U37:Y37"/>
    <mergeCell ref="Z37:AB37"/>
    <mergeCell ref="AC37:AE37"/>
    <mergeCell ref="AF37:AJ37"/>
    <mergeCell ref="C36:H36"/>
    <mergeCell ref="I36:T36"/>
    <mergeCell ref="U36:Y36"/>
    <mergeCell ref="Z36:AB36"/>
    <mergeCell ref="AC36:AE36"/>
    <mergeCell ref="AF36:AJ36"/>
    <mergeCell ref="C39:H39"/>
    <mergeCell ref="I39:T39"/>
    <mergeCell ref="U39:Y39"/>
    <mergeCell ref="Z39:AB39"/>
    <mergeCell ref="AC39:AE39"/>
    <mergeCell ref="AF39:AJ39"/>
    <mergeCell ref="C38:H38"/>
    <mergeCell ref="I38:T38"/>
    <mergeCell ref="U38:Y38"/>
    <mergeCell ref="Z38:AB38"/>
    <mergeCell ref="AC38:AE38"/>
    <mergeCell ref="AF38:AJ38"/>
    <mergeCell ref="C41:H41"/>
    <mergeCell ref="I41:T41"/>
    <mergeCell ref="U41:Y41"/>
    <mergeCell ref="Z41:AB41"/>
    <mergeCell ref="AC41:AE41"/>
    <mergeCell ref="AF41:AJ41"/>
    <mergeCell ref="C40:H40"/>
    <mergeCell ref="I40:T40"/>
    <mergeCell ref="U40:Y40"/>
    <mergeCell ref="Z40:AB40"/>
    <mergeCell ref="AC40:AE40"/>
    <mergeCell ref="AF40:AJ40"/>
    <mergeCell ref="C47:AJ47"/>
    <mergeCell ref="C48:AJ48"/>
    <mergeCell ref="C49:AJ49"/>
    <mergeCell ref="C50:AJ50"/>
    <mergeCell ref="C51:AJ51"/>
    <mergeCell ref="C53:AJ53"/>
    <mergeCell ref="C52:AJ52"/>
    <mergeCell ref="Z42:AE42"/>
    <mergeCell ref="AF42:AJ42"/>
    <mergeCell ref="Z43:AE43"/>
    <mergeCell ref="AF43:AJ43"/>
    <mergeCell ref="Z44:AE44"/>
    <mergeCell ref="AF44:AJ44"/>
  </mergeCells>
  <phoneticPr fontId="1"/>
  <pageMargins left="0.7" right="0.7" top="0.75" bottom="0.75" header="0.3" footer="0.3"/>
  <pageSetup paperSize="9" scale="9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'Save_Excel_And_Export_PDF &quot;納品書&quot;'">
                <anchor moveWithCells="1" sizeWithCells="1">
                  <from>
                    <xdr:col>39</xdr:col>
                    <xdr:colOff>0</xdr:colOff>
                    <xdr:row>8</xdr:row>
                    <xdr:rowOff>0</xdr:rowOff>
                  </from>
                  <to>
                    <xdr:col>41</xdr:col>
                    <xdr:colOff>297180</xdr:colOff>
                    <xdr:row>11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3:BL53"/>
  <sheetViews>
    <sheetView view="pageBreakPreview" zoomScaleNormal="100" zoomScaleSheetLayoutView="100" workbookViewId="0">
      <selection activeCell="AN19" sqref="AN19"/>
    </sheetView>
  </sheetViews>
  <sheetFormatPr defaultColWidth="2.6640625" defaultRowHeight="13.2" x14ac:dyDescent="0.2"/>
  <cols>
    <col min="1" max="37" width="2.6640625" style="1"/>
    <col min="38" max="38" width="5.21875" style="1" bestFit="1" customWidth="1"/>
    <col min="39" max="39" width="2.6640625" style="1"/>
    <col min="40" max="40" width="10.44140625" style="1" bestFit="1" customWidth="1"/>
    <col min="41" max="41" width="2.6640625" style="1"/>
    <col min="42" max="42" width="5.21875" style="1" bestFit="1" customWidth="1"/>
    <col min="43" max="16384" width="2.6640625" style="1"/>
  </cols>
  <sheetData>
    <row r="3" spans="3:64" x14ac:dyDescent="0.2">
      <c r="Z3" s="2" t="s">
        <v>12</v>
      </c>
      <c r="AA3" s="2"/>
      <c r="AB3" s="2"/>
      <c r="AC3" s="2"/>
      <c r="AD3" s="37">
        <f ca="1">TODAY()</f>
        <v>45377</v>
      </c>
      <c r="AE3" s="37"/>
      <c r="AF3" s="37"/>
      <c r="AG3" s="37"/>
      <c r="AH3" s="37"/>
      <c r="AI3" s="37"/>
      <c r="AJ3" s="37"/>
      <c r="AN3" s="1" t="s">
        <v>55</v>
      </c>
    </row>
    <row r="4" spans="3:64" x14ac:dyDescent="0.2">
      <c r="Z4" s="4" t="s">
        <v>11</v>
      </c>
      <c r="AA4" s="4"/>
      <c r="AB4" s="4"/>
      <c r="AC4" s="4"/>
      <c r="AD4" s="38" t="str">
        <f ca="1">見積書!AN4&amp;AN6&amp;"-1"</f>
        <v>AA45377-1</v>
      </c>
      <c r="AE4" s="38"/>
      <c r="AF4" s="38"/>
      <c r="AG4" s="38"/>
      <c r="AH4" s="38"/>
      <c r="AI4" s="38"/>
      <c r="AJ4" s="38"/>
      <c r="AN4" s="1" t="str">
        <f>見積書!AN4</f>
        <v>AA</v>
      </c>
    </row>
    <row r="5" spans="3:64" x14ac:dyDescent="0.2">
      <c r="AD5" s="3"/>
      <c r="AE5" s="3"/>
      <c r="AF5" s="3"/>
      <c r="AG5" s="3"/>
      <c r="AH5" s="3"/>
      <c r="AI5" s="3"/>
      <c r="AJ5" s="3"/>
      <c r="AN5" s="1" t="s">
        <v>27</v>
      </c>
    </row>
    <row r="6" spans="3:64" x14ac:dyDescent="0.2">
      <c r="C6" s="39" t="s">
        <v>42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N6" s="6">
        <f ca="1">TODAY()</f>
        <v>45377</v>
      </c>
    </row>
    <row r="7" spans="3:64" x14ac:dyDescent="0.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9" spans="3:64" ht="13.5" customHeight="1" x14ac:dyDescent="0.2">
      <c r="C9" s="44" t="str">
        <f>見積書!C9</f>
        <v>●●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2" t="str">
        <f>見積書!R9</f>
        <v>御中</v>
      </c>
      <c r="S9" s="42"/>
      <c r="T9" s="42"/>
    </row>
    <row r="10" spans="3:64" ht="13.5" customHeight="1" x14ac:dyDescent="0.2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3"/>
      <c r="S10" s="43"/>
      <c r="T10" s="43"/>
      <c r="W10" s="68" t="str">
        <f>見積書!W11</f>
        <v>株式会社サンプル</v>
      </c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3:64" x14ac:dyDescent="0.2">
      <c r="W11" s="1" t="str">
        <f>見積書!W12</f>
        <v>サンプル事業部　サンプル太郎</v>
      </c>
      <c r="AR11" s="13" t="s">
        <v>42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3:64" x14ac:dyDescent="0.2">
      <c r="C12" s="1" t="s">
        <v>23</v>
      </c>
      <c r="W12" s="1" t="s">
        <v>13</v>
      </c>
      <c r="Y12" s="68" t="str">
        <f>見積書!Y13</f>
        <v>〒000-0000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3:64" x14ac:dyDescent="0.2">
      <c r="Y13" s="68" t="str">
        <f>見積書!$Y$14</f>
        <v>サンプル県サンプル市サンプル0-0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3:64" x14ac:dyDescent="0.2">
      <c r="W14" s="1" t="s">
        <v>24</v>
      </c>
      <c r="Y14" s="15" t="str">
        <f>見積書!$Y$15</f>
        <v>0000-00-0000</v>
      </c>
      <c r="Z14" s="15"/>
      <c r="AA14" s="15"/>
      <c r="AB14" s="15"/>
      <c r="AC14" s="15"/>
      <c r="AD14" s="1" t="s">
        <v>25</v>
      </c>
      <c r="AF14" s="15" t="str">
        <f>見積書!AF15</f>
        <v>0000-00-0000</v>
      </c>
      <c r="AG14" s="15"/>
      <c r="AH14" s="15"/>
      <c r="AI14" s="15"/>
      <c r="AJ14" s="15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3:64" ht="13.5" customHeight="1" x14ac:dyDescent="0.2">
      <c r="C15" s="56" t="s">
        <v>19</v>
      </c>
      <c r="D15" s="56"/>
      <c r="E15" s="58" t="str">
        <f>見積書!E15</f>
        <v>▲▲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W15" s="1" t="s">
        <v>38</v>
      </c>
      <c r="AA15" s="1" t="str">
        <f>見積書!AA16</f>
        <v>T0-0000-0000-0000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3:64" ht="13.5" customHeight="1" x14ac:dyDescent="0.2">
      <c r="C16" s="57"/>
      <c r="D16" s="5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3:64" ht="13.8" thickBot="1" x14ac:dyDescent="0.25">
      <c r="W17" s="69" t="s">
        <v>31</v>
      </c>
      <c r="X17" s="70"/>
      <c r="Y17" s="70"/>
      <c r="Z17" s="71" t="str">
        <f ca="1">TEXT(NOW()+35,"ggge年m月")&amp;"末日"</f>
        <v>令和6年4月末日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2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3:64" x14ac:dyDescent="0.2">
      <c r="C18" s="46" t="s">
        <v>7</v>
      </c>
      <c r="D18" s="47"/>
      <c r="E18" s="47"/>
      <c r="F18" s="47"/>
      <c r="G18" s="47"/>
      <c r="H18" s="47"/>
      <c r="I18" s="50">
        <f>AF44</f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2" t="s">
        <v>8</v>
      </c>
      <c r="T18" s="53"/>
      <c r="W18" s="73" t="s">
        <v>26</v>
      </c>
      <c r="X18" s="74"/>
      <c r="Y18" s="74"/>
      <c r="Z18" s="75" t="s">
        <v>86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3:64" ht="13.8" thickBot="1" x14ac:dyDescent="0.25">
      <c r="C19" s="48"/>
      <c r="D19" s="49"/>
      <c r="E19" s="49"/>
      <c r="F19" s="49"/>
      <c r="G19" s="49"/>
      <c r="H19" s="4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4"/>
      <c r="T19" s="55"/>
      <c r="W19" s="8"/>
      <c r="X19" s="7"/>
      <c r="Y19" s="7"/>
      <c r="Z19" s="18" t="s">
        <v>88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3:64" x14ac:dyDescent="0.2"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3:64" ht="17.25" customHeight="1" x14ac:dyDescent="0.2">
      <c r="C21" s="36" t="str">
        <f>見積書!C21</f>
        <v>分類</v>
      </c>
      <c r="D21" s="36"/>
      <c r="E21" s="36"/>
      <c r="F21" s="36"/>
      <c r="G21" s="36"/>
      <c r="H21" s="36"/>
      <c r="I21" s="36" t="str">
        <f>見積書!I21</f>
        <v>項目名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 t="str">
        <f>見積書!U21</f>
        <v>単価</v>
      </c>
      <c r="V21" s="36"/>
      <c r="W21" s="36"/>
      <c r="X21" s="36"/>
      <c r="Y21" s="36"/>
      <c r="Z21" s="36" t="str">
        <f>見積書!Z21</f>
        <v>数量</v>
      </c>
      <c r="AA21" s="36"/>
      <c r="AB21" s="36"/>
      <c r="AC21" s="36" t="s">
        <v>3</v>
      </c>
      <c r="AD21" s="36"/>
      <c r="AE21" s="36"/>
      <c r="AF21" s="36" t="str">
        <f>見積書!AF21</f>
        <v>金額</v>
      </c>
      <c r="AG21" s="36"/>
      <c r="AH21" s="36"/>
      <c r="AI21" s="36"/>
      <c r="AJ21" s="36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3:64" ht="17.25" customHeight="1" x14ac:dyDescent="0.2">
      <c r="C22" s="24" t="str">
        <f>IF(見積書!C22&lt;&gt;"",見積書!C22,"")</f>
        <v>サンプル</v>
      </c>
      <c r="D22" s="24"/>
      <c r="E22" s="24"/>
      <c r="F22" s="24"/>
      <c r="G22" s="24"/>
      <c r="H22" s="24"/>
      <c r="I22" s="24" t="str">
        <f>IF(見積書!I22&lt;&gt;"",見積書!I22,"")</f>
        <v>サンプル</v>
      </c>
      <c r="J22" s="24"/>
      <c r="K22" s="24"/>
      <c r="L22" s="24"/>
      <c r="M22" s="24"/>
      <c r="N22" s="24"/>
      <c r="O22" s="24" t="str">
        <f>IF(見積書!O22&lt;&gt;"",見積書!O22,"")</f>
        <v/>
      </c>
      <c r="P22" s="24"/>
      <c r="Q22" s="24"/>
      <c r="R22" s="24"/>
      <c r="S22" s="24"/>
      <c r="T22" s="24"/>
      <c r="U22" s="25">
        <f>IF(見積書!U22&lt;&gt;"",見積書!U22,"")</f>
        <v>0</v>
      </c>
      <c r="V22" s="25"/>
      <c r="W22" s="25"/>
      <c r="X22" s="25"/>
      <c r="Y22" s="25"/>
      <c r="Z22" s="26">
        <f>IF(見積書!Z22&lt;&gt;"",見積書!Z22,"")</f>
        <v>0</v>
      </c>
      <c r="AA22" s="26"/>
      <c r="AB22" s="26"/>
      <c r="AC22" s="27" t="str">
        <f>IF(見積書!AC22&lt;&gt;"",見積書!AC22,"")</f>
        <v>h</v>
      </c>
      <c r="AD22" s="27"/>
      <c r="AE22" s="27"/>
      <c r="AF22" s="25">
        <f>IF(見積書!AF22&lt;&gt;"",見積書!AF22,"")</f>
        <v>0</v>
      </c>
      <c r="AG22" s="25"/>
      <c r="AH22" s="25"/>
      <c r="AI22" s="25"/>
      <c r="AJ22" s="25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3:64" ht="17.25" customHeight="1" x14ac:dyDescent="0.2">
      <c r="C23" s="24" t="str">
        <f>IF(見積書!C23&lt;&gt;"",見積書!C23,"")</f>
        <v/>
      </c>
      <c r="D23" s="24"/>
      <c r="E23" s="24"/>
      <c r="F23" s="24"/>
      <c r="G23" s="24"/>
      <c r="H23" s="24"/>
      <c r="I23" s="24" t="str">
        <f>IF(見積書!I23&lt;&gt;"",見積書!I23,"")</f>
        <v/>
      </c>
      <c r="J23" s="24"/>
      <c r="K23" s="24"/>
      <c r="L23" s="24"/>
      <c r="M23" s="24"/>
      <c r="N23" s="24"/>
      <c r="O23" s="24" t="str">
        <f>IF(見積書!O23&lt;&gt;"",見積書!O23,"")</f>
        <v/>
      </c>
      <c r="P23" s="24"/>
      <c r="Q23" s="24"/>
      <c r="R23" s="24"/>
      <c r="S23" s="24"/>
      <c r="T23" s="24"/>
      <c r="U23" s="25" t="str">
        <f>IF(見積書!U23&lt;&gt;"",見積書!U23,"")</f>
        <v/>
      </c>
      <c r="V23" s="25"/>
      <c r="W23" s="25"/>
      <c r="X23" s="25"/>
      <c r="Y23" s="25"/>
      <c r="Z23" s="26" t="str">
        <f>IF(見積書!Z23&lt;&gt;"",見積書!Z23,"")</f>
        <v/>
      </c>
      <c r="AA23" s="26"/>
      <c r="AB23" s="26"/>
      <c r="AC23" s="27" t="str">
        <f>IF(見積書!AC23&lt;&gt;"",見積書!AC23,"")</f>
        <v/>
      </c>
      <c r="AD23" s="27"/>
      <c r="AE23" s="27"/>
      <c r="AF23" s="25" t="str">
        <f>IF(見積書!AF23&lt;&gt;"",見積書!AF23,"")</f>
        <v/>
      </c>
      <c r="AG23" s="25"/>
      <c r="AH23" s="25"/>
      <c r="AI23" s="25"/>
      <c r="AJ23" s="25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3:64" ht="17.25" customHeight="1" x14ac:dyDescent="0.2">
      <c r="C24" s="24" t="str">
        <f>IF(見積書!C24&lt;&gt;"",見積書!C24,"")</f>
        <v/>
      </c>
      <c r="D24" s="24"/>
      <c r="E24" s="24"/>
      <c r="F24" s="24"/>
      <c r="G24" s="24"/>
      <c r="H24" s="24"/>
      <c r="I24" s="24" t="str">
        <f>IF(見積書!I24&lt;&gt;"",見積書!I24,"")</f>
        <v/>
      </c>
      <c r="J24" s="24"/>
      <c r="K24" s="24"/>
      <c r="L24" s="24"/>
      <c r="M24" s="24"/>
      <c r="N24" s="24"/>
      <c r="O24" s="24" t="str">
        <f>IF(見積書!O24&lt;&gt;"",見積書!O24,"")</f>
        <v/>
      </c>
      <c r="P24" s="24"/>
      <c r="Q24" s="24"/>
      <c r="R24" s="24"/>
      <c r="S24" s="24"/>
      <c r="T24" s="24"/>
      <c r="U24" s="25" t="str">
        <f>IF(見積書!U24&lt;&gt;"",見積書!U24,"")</f>
        <v/>
      </c>
      <c r="V24" s="25"/>
      <c r="W24" s="25"/>
      <c r="X24" s="25"/>
      <c r="Y24" s="25"/>
      <c r="Z24" s="26" t="str">
        <f>IF(見積書!Z24&lt;&gt;"",見積書!Z24,"")</f>
        <v/>
      </c>
      <c r="AA24" s="26"/>
      <c r="AB24" s="26"/>
      <c r="AC24" s="27" t="str">
        <f>IF(見積書!AC24&lt;&gt;"",見積書!AC24,"")</f>
        <v/>
      </c>
      <c r="AD24" s="27"/>
      <c r="AE24" s="27"/>
      <c r="AF24" s="25" t="str">
        <f>IF(見積書!AF24&lt;&gt;"",見積書!AF24,"")</f>
        <v/>
      </c>
      <c r="AG24" s="25"/>
      <c r="AH24" s="25"/>
      <c r="AI24" s="25"/>
      <c r="AJ24" s="2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3:64" ht="17.25" customHeight="1" x14ac:dyDescent="0.2">
      <c r="C25" s="24" t="str">
        <f>IF(見積書!C25&lt;&gt;"",見積書!C25,"")</f>
        <v/>
      </c>
      <c r="D25" s="24"/>
      <c r="E25" s="24"/>
      <c r="F25" s="24"/>
      <c r="G25" s="24"/>
      <c r="H25" s="24"/>
      <c r="I25" s="24" t="str">
        <f>IF(見積書!I25&lt;&gt;"",見積書!I25,"")</f>
        <v/>
      </c>
      <c r="J25" s="24"/>
      <c r="K25" s="24"/>
      <c r="L25" s="24"/>
      <c r="M25" s="24"/>
      <c r="N25" s="24"/>
      <c r="O25" s="24" t="str">
        <f>IF(見積書!O25&lt;&gt;"",見積書!O25,"")</f>
        <v/>
      </c>
      <c r="P25" s="24"/>
      <c r="Q25" s="24"/>
      <c r="R25" s="24"/>
      <c r="S25" s="24"/>
      <c r="T25" s="24"/>
      <c r="U25" s="25" t="str">
        <f>IF(見積書!U25&lt;&gt;"",見積書!U25,"")</f>
        <v/>
      </c>
      <c r="V25" s="25"/>
      <c r="W25" s="25"/>
      <c r="X25" s="25"/>
      <c r="Y25" s="25"/>
      <c r="Z25" s="26" t="str">
        <f>IF(見積書!Z25&lt;&gt;"",見積書!Z25,"")</f>
        <v/>
      </c>
      <c r="AA25" s="26"/>
      <c r="AB25" s="26"/>
      <c r="AC25" s="27" t="str">
        <f>IF(見積書!AC25&lt;&gt;"",見積書!AC25,"")</f>
        <v/>
      </c>
      <c r="AD25" s="27"/>
      <c r="AE25" s="27"/>
      <c r="AF25" s="25" t="str">
        <f>IF(見積書!AF25&lt;&gt;"",見積書!AF25,"")</f>
        <v/>
      </c>
      <c r="AG25" s="25"/>
      <c r="AH25" s="25"/>
      <c r="AI25" s="25"/>
      <c r="AJ25" s="25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3:64" ht="17.25" customHeight="1" x14ac:dyDescent="0.2">
      <c r="C26" s="24" t="str">
        <f>IF(見積書!C26&lt;&gt;"",見積書!C26,"")</f>
        <v/>
      </c>
      <c r="D26" s="24"/>
      <c r="E26" s="24"/>
      <c r="F26" s="24"/>
      <c r="G26" s="24"/>
      <c r="H26" s="24"/>
      <c r="I26" s="24" t="str">
        <f>IF(見積書!I26&lt;&gt;"",見積書!I26,"")</f>
        <v/>
      </c>
      <c r="J26" s="24"/>
      <c r="K26" s="24"/>
      <c r="L26" s="24"/>
      <c r="M26" s="24"/>
      <c r="N26" s="24"/>
      <c r="O26" s="24" t="str">
        <f>IF(見積書!O26&lt;&gt;"",見積書!O26,"")</f>
        <v/>
      </c>
      <c r="P26" s="24"/>
      <c r="Q26" s="24"/>
      <c r="R26" s="24"/>
      <c r="S26" s="24"/>
      <c r="T26" s="24"/>
      <c r="U26" s="25" t="str">
        <f>IF(見積書!U26&lt;&gt;"",見積書!U26,"")</f>
        <v/>
      </c>
      <c r="V26" s="25"/>
      <c r="W26" s="25"/>
      <c r="X26" s="25"/>
      <c r="Y26" s="25"/>
      <c r="Z26" s="26" t="str">
        <f>IF(見積書!Z26&lt;&gt;"",見積書!Z26,"")</f>
        <v/>
      </c>
      <c r="AA26" s="26"/>
      <c r="AB26" s="26"/>
      <c r="AC26" s="27" t="str">
        <f>IF(見積書!AC26&lt;&gt;"",見積書!AC26,"")</f>
        <v/>
      </c>
      <c r="AD26" s="27"/>
      <c r="AE26" s="27"/>
      <c r="AF26" s="25" t="str">
        <f>IF(見積書!AF26&lt;&gt;"",見積書!AF26,"")</f>
        <v/>
      </c>
      <c r="AG26" s="25"/>
      <c r="AH26" s="25"/>
      <c r="AI26" s="25"/>
      <c r="AJ26" s="25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3:64" ht="17.25" customHeight="1" x14ac:dyDescent="0.2">
      <c r="C27" s="24" t="str">
        <f>IF(見積書!C27&lt;&gt;"",見積書!C27,"")</f>
        <v/>
      </c>
      <c r="D27" s="24"/>
      <c r="E27" s="24"/>
      <c r="F27" s="24"/>
      <c r="G27" s="24"/>
      <c r="H27" s="24"/>
      <c r="I27" s="24" t="str">
        <f>IF(見積書!I27&lt;&gt;"",見積書!I27,"")</f>
        <v/>
      </c>
      <c r="J27" s="24"/>
      <c r="K27" s="24"/>
      <c r="L27" s="24"/>
      <c r="M27" s="24"/>
      <c r="N27" s="24"/>
      <c r="O27" s="24" t="str">
        <f>IF(見積書!O27&lt;&gt;"",見積書!O27,"")</f>
        <v/>
      </c>
      <c r="P27" s="24"/>
      <c r="Q27" s="24"/>
      <c r="R27" s="24"/>
      <c r="S27" s="24"/>
      <c r="T27" s="24"/>
      <c r="U27" s="25" t="str">
        <f>IF(見積書!U27&lt;&gt;"",見積書!U27,"")</f>
        <v/>
      </c>
      <c r="V27" s="25"/>
      <c r="W27" s="25"/>
      <c r="X27" s="25"/>
      <c r="Y27" s="25"/>
      <c r="Z27" s="26" t="str">
        <f>IF(見積書!Z27&lt;&gt;"",見積書!Z27,"")</f>
        <v/>
      </c>
      <c r="AA27" s="26"/>
      <c r="AB27" s="26"/>
      <c r="AC27" s="27" t="str">
        <f>IF(見積書!AC27&lt;&gt;"",見積書!AC27,"")</f>
        <v/>
      </c>
      <c r="AD27" s="27"/>
      <c r="AE27" s="27"/>
      <c r="AF27" s="25" t="str">
        <f>IF(見積書!AF27&lt;&gt;"",見積書!AF27,"")</f>
        <v/>
      </c>
      <c r="AG27" s="25"/>
      <c r="AH27" s="25"/>
      <c r="AI27" s="25"/>
      <c r="AJ27" s="25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3:64" ht="17.25" customHeight="1" x14ac:dyDescent="0.2">
      <c r="C28" s="24" t="str">
        <f>IF(見積書!C28&lt;&gt;"",見積書!C28,"")</f>
        <v/>
      </c>
      <c r="D28" s="24"/>
      <c r="E28" s="24"/>
      <c r="F28" s="24"/>
      <c r="G28" s="24"/>
      <c r="H28" s="24"/>
      <c r="I28" s="24" t="str">
        <f>IF(見積書!I28&lt;&gt;"",見積書!I28,"")</f>
        <v/>
      </c>
      <c r="J28" s="24"/>
      <c r="K28" s="24"/>
      <c r="L28" s="24"/>
      <c r="M28" s="24"/>
      <c r="N28" s="24"/>
      <c r="O28" s="24" t="str">
        <f>IF(見積書!O28&lt;&gt;"",見積書!O28,"")</f>
        <v/>
      </c>
      <c r="P28" s="24"/>
      <c r="Q28" s="24"/>
      <c r="R28" s="24"/>
      <c r="S28" s="24"/>
      <c r="T28" s="24"/>
      <c r="U28" s="25" t="str">
        <f>IF(見積書!U28&lt;&gt;"",見積書!U28,"")</f>
        <v/>
      </c>
      <c r="V28" s="25"/>
      <c r="W28" s="25"/>
      <c r="X28" s="25"/>
      <c r="Y28" s="25"/>
      <c r="Z28" s="26" t="str">
        <f>IF(見積書!Z28&lt;&gt;"",見積書!Z28,"")</f>
        <v/>
      </c>
      <c r="AA28" s="26"/>
      <c r="AB28" s="26"/>
      <c r="AC28" s="27" t="str">
        <f>IF(見積書!AC28&lt;&gt;"",見積書!AC28,"")</f>
        <v/>
      </c>
      <c r="AD28" s="27"/>
      <c r="AE28" s="27"/>
      <c r="AF28" s="25" t="str">
        <f>IF(見積書!AF28&lt;&gt;"",見積書!AF28,"")</f>
        <v/>
      </c>
      <c r="AG28" s="25"/>
      <c r="AH28" s="25"/>
      <c r="AI28" s="25"/>
      <c r="AJ28" s="25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3:64" ht="17.25" customHeight="1" x14ac:dyDescent="0.2">
      <c r="C29" s="24" t="str">
        <f>IF(見積書!C29&lt;&gt;"",見積書!C29,"")</f>
        <v/>
      </c>
      <c r="D29" s="24"/>
      <c r="E29" s="24"/>
      <c r="F29" s="24"/>
      <c r="G29" s="24"/>
      <c r="H29" s="24"/>
      <c r="I29" s="24" t="str">
        <f>IF(見積書!I29&lt;&gt;"",見積書!I29,"")</f>
        <v/>
      </c>
      <c r="J29" s="24"/>
      <c r="K29" s="24"/>
      <c r="L29" s="24"/>
      <c r="M29" s="24"/>
      <c r="N29" s="24"/>
      <c r="O29" s="24" t="str">
        <f>IF(見積書!O29&lt;&gt;"",見積書!O29,"")</f>
        <v/>
      </c>
      <c r="P29" s="24"/>
      <c r="Q29" s="24"/>
      <c r="R29" s="24"/>
      <c r="S29" s="24"/>
      <c r="T29" s="24"/>
      <c r="U29" s="25" t="str">
        <f>IF(見積書!U29&lt;&gt;"",見積書!U29,"")</f>
        <v/>
      </c>
      <c r="V29" s="25"/>
      <c r="W29" s="25"/>
      <c r="X29" s="25"/>
      <c r="Y29" s="25"/>
      <c r="Z29" s="26" t="str">
        <f>IF(見積書!Z29&lt;&gt;"",見積書!Z29,"")</f>
        <v/>
      </c>
      <c r="AA29" s="26"/>
      <c r="AB29" s="26"/>
      <c r="AC29" s="27" t="str">
        <f>IF(見積書!AC29&lt;&gt;"",見積書!AC29,"")</f>
        <v/>
      </c>
      <c r="AD29" s="27"/>
      <c r="AE29" s="27"/>
      <c r="AF29" s="25" t="str">
        <f>IF(見積書!AF29&lt;&gt;"",見積書!AF29,"")</f>
        <v/>
      </c>
      <c r="AG29" s="25"/>
      <c r="AH29" s="25"/>
      <c r="AI29" s="25"/>
      <c r="AJ29" s="25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3:64" ht="17.25" customHeight="1" x14ac:dyDescent="0.2">
      <c r="C30" s="24" t="str">
        <f>IF(見積書!C30&lt;&gt;"",見積書!C30,"")</f>
        <v/>
      </c>
      <c r="D30" s="24"/>
      <c r="E30" s="24"/>
      <c r="F30" s="24"/>
      <c r="G30" s="24"/>
      <c r="H30" s="24"/>
      <c r="I30" s="24" t="str">
        <f>IF(見積書!I30&lt;&gt;"",見積書!I30,"")</f>
        <v/>
      </c>
      <c r="J30" s="24"/>
      <c r="K30" s="24"/>
      <c r="L30" s="24"/>
      <c r="M30" s="24"/>
      <c r="N30" s="24"/>
      <c r="O30" s="24" t="str">
        <f>IF(見積書!O30&lt;&gt;"",見積書!O30,"")</f>
        <v/>
      </c>
      <c r="P30" s="24"/>
      <c r="Q30" s="24"/>
      <c r="R30" s="24"/>
      <c r="S30" s="24"/>
      <c r="T30" s="24"/>
      <c r="U30" s="25" t="str">
        <f>IF(見積書!U30&lt;&gt;"",見積書!U30,"")</f>
        <v/>
      </c>
      <c r="V30" s="25"/>
      <c r="W30" s="25"/>
      <c r="X30" s="25"/>
      <c r="Y30" s="25"/>
      <c r="Z30" s="26" t="str">
        <f>IF(見積書!Z30&lt;&gt;"",見積書!Z30,"")</f>
        <v/>
      </c>
      <c r="AA30" s="26"/>
      <c r="AB30" s="26"/>
      <c r="AC30" s="27" t="str">
        <f>IF(見積書!AC30&lt;&gt;"",見積書!AC30,"")</f>
        <v/>
      </c>
      <c r="AD30" s="27"/>
      <c r="AE30" s="27"/>
      <c r="AF30" s="25" t="str">
        <f>IF(見積書!AF30&lt;&gt;"",見積書!AF30,"")</f>
        <v/>
      </c>
      <c r="AG30" s="25"/>
      <c r="AH30" s="25"/>
      <c r="AI30" s="25"/>
      <c r="AJ30" s="25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3:64" ht="17.25" customHeight="1" x14ac:dyDescent="0.2">
      <c r="C31" s="24" t="str">
        <f>IF(見積書!C31&lt;&gt;"",見積書!C31,"")</f>
        <v/>
      </c>
      <c r="D31" s="24"/>
      <c r="E31" s="24"/>
      <c r="F31" s="24"/>
      <c r="G31" s="24"/>
      <c r="H31" s="24"/>
      <c r="I31" s="24" t="str">
        <f>IF(見積書!I31&lt;&gt;"",見積書!I31,"")</f>
        <v/>
      </c>
      <c r="J31" s="24"/>
      <c r="K31" s="24"/>
      <c r="L31" s="24"/>
      <c r="M31" s="24"/>
      <c r="N31" s="24"/>
      <c r="O31" s="24" t="str">
        <f>IF(見積書!O31&lt;&gt;"",見積書!O31,"")</f>
        <v/>
      </c>
      <c r="P31" s="24"/>
      <c r="Q31" s="24"/>
      <c r="R31" s="24"/>
      <c r="S31" s="24"/>
      <c r="T31" s="24"/>
      <c r="U31" s="25" t="str">
        <f>IF(見積書!U31&lt;&gt;"",見積書!U31,"")</f>
        <v/>
      </c>
      <c r="V31" s="25"/>
      <c r="W31" s="25"/>
      <c r="X31" s="25"/>
      <c r="Y31" s="25"/>
      <c r="Z31" s="26" t="str">
        <f>IF(見積書!Z31&lt;&gt;"",見積書!Z31,"")</f>
        <v/>
      </c>
      <c r="AA31" s="26"/>
      <c r="AB31" s="26"/>
      <c r="AC31" s="27" t="str">
        <f>IF(見積書!AC31&lt;&gt;"",見積書!AC31,"")</f>
        <v/>
      </c>
      <c r="AD31" s="27"/>
      <c r="AE31" s="27"/>
      <c r="AF31" s="25" t="str">
        <f>IF(見積書!AF31&lt;&gt;"",見積書!AF31,"")</f>
        <v/>
      </c>
      <c r="AG31" s="25"/>
      <c r="AH31" s="25"/>
      <c r="AI31" s="25"/>
      <c r="AJ31" s="25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3:64" ht="17.25" customHeight="1" x14ac:dyDescent="0.2">
      <c r="C32" s="24" t="str">
        <f>IF(見積書!C32&lt;&gt;"",見積書!C32,"")</f>
        <v/>
      </c>
      <c r="D32" s="24"/>
      <c r="E32" s="24"/>
      <c r="F32" s="24"/>
      <c r="G32" s="24"/>
      <c r="H32" s="24"/>
      <c r="I32" s="24" t="str">
        <f>IF(見積書!I32&lt;&gt;"",見積書!I32,"")</f>
        <v/>
      </c>
      <c r="J32" s="24"/>
      <c r="K32" s="24"/>
      <c r="L32" s="24"/>
      <c r="M32" s="24"/>
      <c r="N32" s="24"/>
      <c r="O32" s="24" t="str">
        <f>IF(見積書!O32&lt;&gt;"",見積書!O32,"")</f>
        <v/>
      </c>
      <c r="P32" s="24"/>
      <c r="Q32" s="24"/>
      <c r="R32" s="24"/>
      <c r="S32" s="24"/>
      <c r="T32" s="24"/>
      <c r="U32" s="25" t="str">
        <f>IF(見積書!U32&lt;&gt;"",見積書!U32,"")</f>
        <v/>
      </c>
      <c r="V32" s="25"/>
      <c r="W32" s="25"/>
      <c r="X32" s="25"/>
      <c r="Y32" s="25"/>
      <c r="Z32" s="26" t="str">
        <f>IF(見積書!Z32&lt;&gt;"",見積書!Z32,"")</f>
        <v/>
      </c>
      <c r="AA32" s="26"/>
      <c r="AB32" s="26"/>
      <c r="AC32" s="27" t="str">
        <f>IF(見積書!AC32&lt;&gt;"",見積書!AC32,"")</f>
        <v/>
      </c>
      <c r="AD32" s="27"/>
      <c r="AE32" s="27"/>
      <c r="AF32" s="25" t="str">
        <f>IF(見積書!AF32&lt;&gt;"",見積書!AF32,"")</f>
        <v/>
      </c>
      <c r="AG32" s="25"/>
      <c r="AH32" s="25"/>
      <c r="AI32" s="25"/>
      <c r="AJ32" s="25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3:64" ht="17.25" customHeight="1" x14ac:dyDescent="0.2">
      <c r="C33" s="24" t="str">
        <f>IF(見積書!C33&lt;&gt;"",見積書!C33,"")</f>
        <v/>
      </c>
      <c r="D33" s="24"/>
      <c r="E33" s="24"/>
      <c r="F33" s="24"/>
      <c r="G33" s="24"/>
      <c r="H33" s="24"/>
      <c r="I33" s="24" t="str">
        <f>IF(見積書!I33&lt;&gt;"",見積書!I33,"")</f>
        <v/>
      </c>
      <c r="J33" s="24"/>
      <c r="K33" s="24"/>
      <c r="L33" s="24"/>
      <c r="M33" s="24"/>
      <c r="N33" s="24"/>
      <c r="O33" s="24" t="str">
        <f>IF(見積書!O33&lt;&gt;"",見積書!O33,"")</f>
        <v/>
      </c>
      <c r="P33" s="24"/>
      <c r="Q33" s="24"/>
      <c r="R33" s="24"/>
      <c r="S33" s="24"/>
      <c r="T33" s="24"/>
      <c r="U33" s="25" t="str">
        <f>IF(見積書!U33&lt;&gt;"",見積書!U33,"")</f>
        <v/>
      </c>
      <c r="V33" s="25"/>
      <c r="W33" s="25"/>
      <c r="X33" s="25"/>
      <c r="Y33" s="25"/>
      <c r="Z33" s="26" t="str">
        <f>IF(見積書!Z33&lt;&gt;"",見積書!Z33,"")</f>
        <v/>
      </c>
      <c r="AA33" s="26"/>
      <c r="AB33" s="26"/>
      <c r="AC33" s="27" t="str">
        <f>IF(見積書!AC33&lt;&gt;"",見積書!AC33,"")</f>
        <v/>
      </c>
      <c r="AD33" s="27"/>
      <c r="AE33" s="27"/>
      <c r="AF33" s="25" t="str">
        <f>IF(見積書!AF33&lt;&gt;"",見積書!AF33,"")</f>
        <v/>
      </c>
      <c r="AG33" s="25"/>
      <c r="AH33" s="25"/>
      <c r="AI33" s="25"/>
      <c r="AJ33" s="25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3:64" ht="17.25" customHeight="1" x14ac:dyDescent="0.2">
      <c r="C34" s="24" t="str">
        <f>IF(見積書!C34&lt;&gt;"",見積書!C34,"")</f>
        <v/>
      </c>
      <c r="D34" s="24"/>
      <c r="E34" s="24"/>
      <c r="F34" s="24"/>
      <c r="G34" s="24"/>
      <c r="H34" s="24"/>
      <c r="I34" s="24" t="str">
        <f>IF(見積書!I34&lt;&gt;"",見積書!I34,"")</f>
        <v/>
      </c>
      <c r="J34" s="24"/>
      <c r="K34" s="24"/>
      <c r="L34" s="24"/>
      <c r="M34" s="24"/>
      <c r="N34" s="24"/>
      <c r="O34" s="24" t="str">
        <f>IF(見積書!O34&lt;&gt;"",見積書!O34,"")</f>
        <v/>
      </c>
      <c r="P34" s="24"/>
      <c r="Q34" s="24"/>
      <c r="R34" s="24"/>
      <c r="S34" s="24"/>
      <c r="T34" s="24"/>
      <c r="U34" s="25" t="str">
        <f>IF(見積書!U34&lt;&gt;"",見積書!U34,"")</f>
        <v/>
      </c>
      <c r="V34" s="25"/>
      <c r="W34" s="25"/>
      <c r="X34" s="25"/>
      <c r="Y34" s="25"/>
      <c r="Z34" s="26" t="str">
        <f>IF(見積書!Z34&lt;&gt;"",見積書!Z34,"")</f>
        <v/>
      </c>
      <c r="AA34" s="26"/>
      <c r="AB34" s="26"/>
      <c r="AC34" s="27" t="str">
        <f>IF(見積書!AC34&lt;&gt;"",見積書!AC34,"")</f>
        <v/>
      </c>
      <c r="AD34" s="27"/>
      <c r="AE34" s="27"/>
      <c r="AF34" s="25" t="str">
        <f>IF(見積書!AF34&lt;&gt;"",見積書!AF34,"")</f>
        <v/>
      </c>
      <c r="AG34" s="25"/>
      <c r="AH34" s="25"/>
      <c r="AI34" s="25"/>
      <c r="AJ34" s="25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3:64" ht="17.25" customHeight="1" x14ac:dyDescent="0.2">
      <c r="C35" s="24" t="str">
        <f>IF(見積書!C35&lt;&gt;"",見積書!C35,"")</f>
        <v/>
      </c>
      <c r="D35" s="24"/>
      <c r="E35" s="24"/>
      <c r="F35" s="24"/>
      <c r="G35" s="24"/>
      <c r="H35" s="24"/>
      <c r="I35" s="24" t="str">
        <f>IF(見積書!I35&lt;&gt;"",見積書!I35,"")</f>
        <v/>
      </c>
      <c r="J35" s="24"/>
      <c r="K35" s="24"/>
      <c r="L35" s="24"/>
      <c r="M35" s="24"/>
      <c r="N35" s="24"/>
      <c r="O35" s="24" t="str">
        <f>IF(見積書!O35&lt;&gt;"",見積書!O35,"")</f>
        <v/>
      </c>
      <c r="P35" s="24"/>
      <c r="Q35" s="24"/>
      <c r="R35" s="24"/>
      <c r="S35" s="24"/>
      <c r="T35" s="24"/>
      <c r="U35" s="25" t="str">
        <f>IF(見積書!U35&lt;&gt;"",見積書!U35,"")</f>
        <v/>
      </c>
      <c r="V35" s="25"/>
      <c r="W35" s="25"/>
      <c r="X35" s="25"/>
      <c r="Y35" s="25"/>
      <c r="Z35" s="26" t="str">
        <f>IF(見積書!Z35&lt;&gt;"",見積書!Z35,"")</f>
        <v/>
      </c>
      <c r="AA35" s="26"/>
      <c r="AB35" s="26"/>
      <c r="AC35" s="27" t="str">
        <f>IF(見積書!AC35&lt;&gt;"",見積書!AC35,"")</f>
        <v/>
      </c>
      <c r="AD35" s="27"/>
      <c r="AE35" s="27"/>
      <c r="AF35" s="25" t="str">
        <f>IF(見積書!AF35&lt;&gt;"",見積書!AF35,"")</f>
        <v/>
      </c>
      <c r="AG35" s="25"/>
      <c r="AH35" s="25"/>
      <c r="AI35" s="25"/>
      <c r="AJ35" s="25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3:64" ht="17.25" customHeight="1" x14ac:dyDescent="0.2">
      <c r="C36" s="24" t="str">
        <f>IF(見積書!C36&lt;&gt;"",見積書!C36,"")</f>
        <v/>
      </c>
      <c r="D36" s="24"/>
      <c r="E36" s="24"/>
      <c r="F36" s="24"/>
      <c r="G36" s="24"/>
      <c r="H36" s="24"/>
      <c r="I36" s="24" t="str">
        <f>IF(見積書!I36&lt;&gt;"",見積書!I36,"")</f>
        <v/>
      </c>
      <c r="J36" s="24"/>
      <c r="K36" s="24"/>
      <c r="L36" s="24"/>
      <c r="M36" s="24"/>
      <c r="N36" s="24"/>
      <c r="O36" s="24" t="str">
        <f>IF(見積書!O36&lt;&gt;"",見積書!O36,"")</f>
        <v/>
      </c>
      <c r="P36" s="24"/>
      <c r="Q36" s="24"/>
      <c r="R36" s="24"/>
      <c r="S36" s="24"/>
      <c r="T36" s="24"/>
      <c r="U36" s="25" t="str">
        <f>IF(見積書!U36&lt;&gt;"",見積書!U36,"")</f>
        <v/>
      </c>
      <c r="V36" s="25"/>
      <c r="W36" s="25"/>
      <c r="X36" s="25"/>
      <c r="Y36" s="25"/>
      <c r="Z36" s="26" t="str">
        <f>IF(見積書!Z36&lt;&gt;"",見積書!Z36,"")</f>
        <v/>
      </c>
      <c r="AA36" s="26"/>
      <c r="AB36" s="26"/>
      <c r="AC36" s="27" t="str">
        <f>IF(見積書!AC36&lt;&gt;"",見積書!AC36,"")</f>
        <v/>
      </c>
      <c r="AD36" s="27"/>
      <c r="AE36" s="27"/>
      <c r="AF36" s="25" t="str">
        <f>IF(見積書!AF36&lt;&gt;"",見積書!AF36,"")</f>
        <v/>
      </c>
      <c r="AG36" s="25"/>
      <c r="AH36" s="25"/>
      <c r="AI36" s="25"/>
      <c r="AJ36" s="25"/>
    </row>
    <row r="37" spans="3:64" ht="17.25" customHeight="1" x14ac:dyDescent="0.2">
      <c r="C37" s="24" t="str">
        <f>IF(見積書!C37&lt;&gt;"",見積書!C37,"")</f>
        <v/>
      </c>
      <c r="D37" s="24"/>
      <c r="E37" s="24"/>
      <c r="F37" s="24"/>
      <c r="G37" s="24"/>
      <c r="H37" s="24"/>
      <c r="I37" s="24" t="str">
        <f>IF(見積書!I37&lt;&gt;"",見積書!I37,"")</f>
        <v/>
      </c>
      <c r="J37" s="24"/>
      <c r="K37" s="24"/>
      <c r="L37" s="24"/>
      <c r="M37" s="24"/>
      <c r="N37" s="24"/>
      <c r="O37" s="24" t="str">
        <f>IF(見積書!O37&lt;&gt;"",見積書!O37,"")</f>
        <v/>
      </c>
      <c r="P37" s="24"/>
      <c r="Q37" s="24"/>
      <c r="R37" s="24"/>
      <c r="S37" s="24"/>
      <c r="T37" s="24"/>
      <c r="U37" s="25" t="str">
        <f>IF(見積書!U37&lt;&gt;"",見積書!U37,"")</f>
        <v/>
      </c>
      <c r="V37" s="25"/>
      <c r="W37" s="25"/>
      <c r="X37" s="25"/>
      <c r="Y37" s="25"/>
      <c r="Z37" s="26" t="str">
        <f>IF(見積書!Z37&lt;&gt;"",見積書!Z37,"")</f>
        <v/>
      </c>
      <c r="AA37" s="26"/>
      <c r="AB37" s="26"/>
      <c r="AC37" s="27" t="str">
        <f>IF(見積書!AC37&lt;&gt;"",見積書!AC37,"")</f>
        <v/>
      </c>
      <c r="AD37" s="27"/>
      <c r="AE37" s="27"/>
      <c r="AF37" s="25" t="str">
        <f>IF(見積書!AF37&lt;&gt;"",見積書!AF37,"")</f>
        <v/>
      </c>
      <c r="AG37" s="25"/>
      <c r="AH37" s="25"/>
      <c r="AI37" s="25"/>
      <c r="AJ37" s="25"/>
    </row>
    <row r="38" spans="3:64" ht="17.25" customHeight="1" x14ac:dyDescent="0.2">
      <c r="C38" s="24" t="str">
        <f>IF(見積書!C38&lt;&gt;"",見積書!C38,"")</f>
        <v/>
      </c>
      <c r="D38" s="24"/>
      <c r="E38" s="24"/>
      <c r="F38" s="24"/>
      <c r="G38" s="24"/>
      <c r="H38" s="24"/>
      <c r="I38" s="24" t="str">
        <f>IF(見積書!I38&lt;&gt;"",見積書!I38,"")</f>
        <v/>
      </c>
      <c r="J38" s="24"/>
      <c r="K38" s="24"/>
      <c r="L38" s="24"/>
      <c r="M38" s="24"/>
      <c r="N38" s="24"/>
      <c r="O38" s="24" t="str">
        <f>IF(見積書!O38&lt;&gt;"",見積書!O38,"")</f>
        <v/>
      </c>
      <c r="P38" s="24"/>
      <c r="Q38" s="24"/>
      <c r="R38" s="24"/>
      <c r="S38" s="24"/>
      <c r="T38" s="24"/>
      <c r="U38" s="25" t="str">
        <f>IF(見積書!U38&lt;&gt;"",見積書!U38,"")</f>
        <v/>
      </c>
      <c r="V38" s="25"/>
      <c r="W38" s="25"/>
      <c r="X38" s="25"/>
      <c r="Y38" s="25"/>
      <c r="Z38" s="26" t="str">
        <f>IF(見積書!Z38&lt;&gt;"",見積書!Z38,"")</f>
        <v/>
      </c>
      <c r="AA38" s="26"/>
      <c r="AB38" s="26"/>
      <c r="AC38" s="27" t="str">
        <f>IF(見積書!AC38&lt;&gt;"",見積書!AC38,"")</f>
        <v/>
      </c>
      <c r="AD38" s="27"/>
      <c r="AE38" s="27"/>
      <c r="AF38" s="25" t="str">
        <f>IF(見積書!AF38&lt;&gt;"",見積書!AF38,"")</f>
        <v/>
      </c>
      <c r="AG38" s="25"/>
      <c r="AH38" s="25"/>
      <c r="AI38" s="25"/>
      <c r="AJ38" s="25"/>
    </row>
    <row r="39" spans="3:64" ht="17.25" customHeight="1" x14ac:dyDescent="0.2">
      <c r="C39" s="24" t="str">
        <f>IF(見積書!C39&lt;&gt;"",見積書!C39,"")</f>
        <v/>
      </c>
      <c r="D39" s="24"/>
      <c r="E39" s="24"/>
      <c r="F39" s="24"/>
      <c r="G39" s="24"/>
      <c r="H39" s="24"/>
      <c r="I39" s="24" t="str">
        <f>IF(見積書!I39&lt;&gt;"",見積書!I39,"")</f>
        <v/>
      </c>
      <c r="J39" s="24"/>
      <c r="K39" s="24"/>
      <c r="L39" s="24"/>
      <c r="M39" s="24"/>
      <c r="N39" s="24"/>
      <c r="O39" s="24" t="str">
        <f>IF(見積書!O39&lt;&gt;"",見積書!O39,"")</f>
        <v/>
      </c>
      <c r="P39" s="24"/>
      <c r="Q39" s="24"/>
      <c r="R39" s="24"/>
      <c r="S39" s="24"/>
      <c r="T39" s="24"/>
      <c r="U39" s="25" t="str">
        <f>IF(見積書!U39&lt;&gt;"",見積書!U39,"")</f>
        <v/>
      </c>
      <c r="V39" s="25"/>
      <c r="W39" s="25"/>
      <c r="X39" s="25"/>
      <c r="Y39" s="25"/>
      <c r="Z39" s="26" t="str">
        <f>IF(見積書!Z39&lt;&gt;"",見積書!Z39,"")</f>
        <v/>
      </c>
      <c r="AA39" s="26"/>
      <c r="AB39" s="26"/>
      <c r="AC39" s="27" t="str">
        <f>IF(見積書!AC39&lt;&gt;"",見積書!AC39,"")</f>
        <v/>
      </c>
      <c r="AD39" s="27"/>
      <c r="AE39" s="27"/>
      <c r="AF39" s="25" t="str">
        <f>IF(見積書!AF39&lt;&gt;"",見積書!AF39,"")</f>
        <v/>
      </c>
      <c r="AG39" s="25"/>
      <c r="AH39" s="25"/>
      <c r="AI39" s="25"/>
      <c r="AJ39" s="25"/>
    </row>
    <row r="40" spans="3:64" ht="17.25" customHeight="1" x14ac:dyDescent="0.2">
      <c r="C40" s="24" t="str">
        <f>IF(見積書!C40&lt;&gt;"",見積書!C40,"")</f>
        <v/>
      </c>
      <c r="D40" s="24"/>
      <c r="E40" s="24"/>
      <c r="F40" s="24"/>
      <c r="G40" s="24"/>
      <c r="H40" s="24"/>
      <c r="I40" s="24" t="str">
        <f>IF(見積書!I40&lt;&gt;"",見積書!I40,"")</f>
        <v/>
      </c>
      <c r="J40" s="24"/>
      <c r="K40" s="24"/>
      <c r="L40" s="24"/>
      <c r="M40" s="24"/>
      <c r="N40" s="24"/>
      <c r="O40" s="24" t="str">
        <f>IF(見積書!O40&lt;&gt;"",見積書!O40,"")</f>
        <v/>
      </c>
      <c r="P40" s="24"/>
      <c r="Q40" s="24"/>
      <c r="R40" s="24"/>
      <c r="S40" s="24"/>
      <c r="T40" s="24"/>
      <c r="U40" s="25" t="str">
        <f>IF(見積書!U40&lt;&gt;"",見積書!U40,"")</f>
        <v/>
      </c>
      <c r="V40" s="25"/>
      <c r="W40" s="25"/>
      <c r="X40" s="25"/>
      <c r="Y40" s="25"/>
      <c r="Z40" s="26" t="str">
        <f>IF(見積書!Z40&lt;&gt;"",見積書!Z40,"")</f>
        <v/>
      </c>
      <c r="AA40" s="26"/>
      <c r="AB40" s="26"/>
      <c r="AC40" s="27" t="str">
        <f>IF(見積書!AC40&lt;&gt;"",見積書!AC40,"")</f>
        <v/>
      </c>
      <c r="AD40" s="27"/>
      <c r="AE40" s="27"/>
      <c r="AF40" s="25" t="str">
        <f>IF(見積書!AF40&lt;&gt;"",見積書!AF40,"")</f>
        <v/>
      </c>
      <c r="AG40" s="25"/>
      <c r="AH40" s="25"/>
      <c r="AI40" s="25"/>
      <c r="AJ40" s="25"/>
    </row>
    <row r="41" spans="3:64" ht="17.25" customHeight="1" x14ac:dyDescent="0.2">
      <c r="C41" s="24" t="str">
        <f>IF(見積書!C41&lt;&gt;"",見積書!C41,"")</f>
        <v/>
      </c>
      <c r="D41" s="24"/>
      <c r="E41" s="24"/>
      <c r="F41" s="24"/>
      <c r="G41" s="24"/>
      <c r="H41" s="24"/>
      <c r="I41" s="24" t="str">
        <f>IF(見積書!I41&lt;&gt;"",見積書!I41,"")</f>
        <v/>
      </c>
      <c r="J41" s="24"/>
      <c r="K41" s="24"/>
      <c r="L41" s="24"/>
      <c r="M41" s="24"/>
      <c r="N41" s="24"/>
      <c r="O41" s="24" t="str">
        <f>IF(見積書!O41&lt;&gt;"",見積書!O41,"")</f>
        <v/>
      </c>
      <c r="P41" s="24"/>
      <c r="Q41" s="24"/>
      <c r="R41" s="24"/>
      <c r="S41" s="24"/>
      <c r="T41" s="24"/>
      <c r="U41" s="25" t="str">
        <f>IF(見積書!U41&lt;&gt;"",見積書!U41,"")</f>
        <v/>
      </c>
      <c r="V41" s="25"/>
      <c r="W41" s="25"/>
      <c r="X41" s="25"/>
      <c r="Y41" s="25"/>
      <c r="Z41" s="26" t="str">
        <f>IF(見積書!Z41&lt;&gt;"",見積書!Z41,"")</f>
        <v/>
      </c>
      <c r="AA41" s="26"/>
      <c r="AB41" s="26"/>
      <c r="AC41" s="27" t="str">
        <f>IF(見積書!AC41&lt;&gt;"",見積書!AC41,"")</f>
        <v/>
      </c>
      <c r="AD41" s="27"/>
      <c r="AE41" s="27"/>
      <c r="AF41" s="25" t="str">
        <f>IF(見積書!AF41&lt;&gt;"",見積書!AF41,"")</f>
        <v/>
      </c>
      <c r="AG41" s="25"/>
      <c r="AH41" s="25"/>
      <c r="AI41" s="25"/>
      <c r="AJ41" s="25"/>
    </row>
    <row r="42" spans="3:64" ht="17.25" customHeight="1" x14ac:dyDescent="0.2">
      <c r="Z42" s="36" t="s">
        <v>60</v>
      </c>
      <c r="AA42" s="36"/>
      <c r="AB42" s="36"/>
      <c r="AC42" s="36"/>
      <c r="AD42" s="36"/>
      <c r="AE42" s="36"/>
      <c r="AF42" s="25">
        <f>SUM(AF22:AJ41)</f>
        <v>0</v>
      </c>
      <c r="AG42" s="25"/>
      <c r="AH42" s="25"/>
      <c r="AI42" s="25"/>
      <c r="AJ42" s="25"/>
    </row>
    <row r="43" spans="3:64" ht="17.25" customHeight="1" x14ac:dyDescent="0.2">
      <c r="Z43" s="36" t="str">
        <f>"消費税（"&amp;設定!C8&amp;"%）"</f>
        <v>消費税（10%）</v>
      </c>
      <c r="AA43" s="36"/>
      <c r="AB43" s="36"/>
      <c r="AC43" s="36"/>
      <c r="AD43" s="36"/>
      <c r="AE43" s="36"/>
      <c r="AF43" s="25">
        <f>AF42*設定!C8/100</f>
        <v>0</v>
      </c>
      <c r="AG43" s="25"/>
      <c r="AH43" s="25"/>
      <c r="AI43" s="25"/>
      <c r="AJ43" s="25"/>
    </row>
    <row r="44" spans="3:64" ht="17.25" customHeight="1" x14ac:dyDescent="0.2">
      <c r="Z44" s="36" t="s">
        <v>62</v>
      </c>
      <c r="AA44" s="36"/>
      <c r="AB44" s="36"/>
      <c r="AC44" s="36"/>
      <c r="AD44" s="36"/>
      <c r="AE44" s="36"/>
      <c r="AF44" s="25">
        <f>SUM(AF42:AJ43)</f>
        <v>0</v>
      </c>
      <c r="AG44" s="25"/>
      <c r="AH44" s="25"/>
      <c r="AI44" s="25"/>
      <c r="AJ44" s="25"/>
    </row>
    <row r="45" spans="3:64" ht="17.25" customHeight="1" x14ac:dyDescent="0.2"/>
    <row r="46" spans="3:64" ht="17.25" customHeight="1" x14ac:dyDescent="0.2">
      <c r="C46" s="1" t="s">
        <v>21</v>
      </c>
    </row>
    <row r="47" spans="3:64" ht="17.25" customHeight="1" x14ac:dyDescent="0.2">
      <c r="C47" s="22" t="s">
        <v>32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3:64" ht="17.25" customHeight="1" x14ac:dyDescent="0.2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3:36" ht="17.25" customHeight="1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3:36" ht="17.25" customHeight="1" x14ac:dyDescent="0.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3:36" ht="17.25" customHeight="1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3:36" ht="17.25" customHeight="1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3:36" ht="17.25" customHeight="1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</sheetData>
  <mergeCells count="160">
    <mergeCell ref="C15:D16"/>
    <mergeCell ref="E15:T16"/>
    <mergeCell ref="C50:AJ50"/>
    <mergeCell ref="C52:AJ52"/>
    <mergeCell ref="C53:AJ53"/>
    <mergeCell ref="Z42:AE42"/>
    <mergeCell ref="AF42:AJ42"/>
    <mergeCell ref="Z43:AE43"/>
    <mergeCell ref="AF43:AJ43"/>
    <mergeCell ref="Z44:AE44"/>
    <mergeCell ref="AF44:AJ44"/>
    <mergeCell ref="C47:AJ47"/>
    <mergeCell ref="C48:AJ48"/>
    <mergeCell ref="C49:AJ49"/>
    <mergeCell ref="C41:H41"/>
    <mergeCell ref="I41:T41"/>
    <mergeCell ref="U41:Y41"/>
    <mergeCell ref="Z41:AB41"/>
    <mergeCell ref="AC41:AE41"/>
    <mergeCell ref="AF41:AJ41"/>
    <mergeCell ref="C38:H38"/>
    <mergeCell ref="I38:T38"/>
    <mergeCell ref="U38:Y38"/>
    <mergeCell ref="Z38:AB38"/>
    <mergeCell ref="AC38:AE38"/>
    <mergeCell ref="AF38:AJ38"/>
    <mergeCell ref="C39:H39"/>
    <mergeCell ref="I39:T39"/>
    <mergeCell ref="U39:Y39"/>
    <mergeCell ref="Z39:AB39"/>
    <mergeCell ref="AC39:AE39"/>
    <mergeCell ref="AF39:AJ39"/>
    <mergeCell ref="C40:H40"/>
    <mergeCell ref="I40:T40"/>
    <mergeCell ref="U40:Y40"/>
    <mergeCell ref="Z40:AB40"/>
    <mergeCell ref="AC40:AE40"/>
    <mergeCell ref="AF40:AJ40"/>
    <mergeCell ref="C34:H34"/>
    <mergeCell ref="I34:T34"/>
    <mergeCell ref="U34:Y34"/>
    <mergeCell ref="Z34:AB34"/>
    <mergeCell ref="AC34:AE34"/>
    <mergeCell ref="AF34:AJ34"/>
    <mergeCell ref="C37:H37"/>
    <mergeCell ref="I37:T37"/>
    <mergeCell ref="U37:Y37"/>
    <mergeCell ref="Z37:AB37"/>
    <mergeCell ref="AC37:AE37"/>
    <mergeCell ref="AF37:AJ37"/>
    <mergeCell ref="C35:H35"/>
    <mergeCell ref="I35:T35"/>
    <mergeCell ref="U35:Y35"/>
    <mergeCell ref="Z35:AB35"/>
    <mergeCell ref="AC35:AE35"/>
    <mergeCell ref="AF35:AJ35"/>
    <mergeCell ref="C36:H36"/>
    <mergeCell ref="I36:T36"/>
    <mergeCell ref="U36:Y36"/>
    <mergeCell ref="Z36:AB36"/>
    <mergeCell ref="AC36:AE36"/>
    <mergeCell ref="AF36:AJ36"/>
    <mergeCell ref="C32:H32"/>
    <mergeCell ref="I32:T32"/>
    <mergeCell ref="U32:Y32"/>
    <mergeCell ref="Z32:AB32"/>
    <mergeCell ref="AC32:AE32"/>
    <mergeCell ref="AF32:AJ32"/>
    <mergeCell ref="C33:H33"/>
    <mergeCell ref="I33:T33"/>
    <mergeCell ref="U33:Y33"/>
    <mergeCell ref="Z33:AB33"/>
    <mergeCell ref="AC33:AE33"/>
    <mergeCell ref="AF33:AJ33"/>
    <mergeCell ref="C30:H30"/>
    <mergeCell ref="I30:T30"/>
    <mergeCell ref="U30:Y30"/>
    <mergeCell ref="Z30:AB30"/>
    <mergeCell ref="AC30:AE30"/>
    <mergeCell ref="AF30:AJ30"/>
    <mergeCell ref="C31:H31"/>
    <mergeCell ref="I31:T31"/>
    <mergeCell ref="U31:Y31"/>
    <mergeCell ref="Z31:AB31"/>
    <mergeCell ref="AC31:AE31"/>
    <mergeCell ref="AF31:AJ31"/>
    <mergeCell ref="C28:H28"/>
    <mergeCell ref="I28:T28"/>
    <mergeCell ref="U28:Y28"/>
    <mergeCell ref="Z28:AB28"/>
    <mergeCell ref="AC28:AE28"/>
    <mergeCell ref="AF28:AJ28"/>
    <mergeCell ref="C29:H29"/>
    <mergeCell ref="I29:T29"/>
    <mergeCell ref="U29:Y29"/>
    <mergeCell ref="Z29:AB29"/>
    <mergeCell ref="AC29:AE29"/>
    <mergeCell ref="AF29:AJ29"/>
    <mergeCell ref="C27:H27"/>
    <mergeCell ref="I27:T27"/>
    <mergeCell ref="U27:Y27"/>
    <mergeCell ref="Z27:AB27"/>
    <mergeCell ref="AC27:AE27"/>
    <mergeCell ref="AF27:AJ27"/>
    <mergeCell ref="C26:H26"/>
    <mergeCell ref="I26:T26"/>
    <mergeCell ref="U26:Y26"/>
    <mergeCell ref="Z26:AB26"/>
    <mergeCell ref="AC26:AE26"/>
    <mergeCell ref="AF26:AJ26"/>
    <mergeCell ref="C24:H24"/>
    <mergeCell ref="I24:T24"/>
    <mergeCell ref="U24:Y24"/>
    <mergeCell ref="Z24:AB24"/>
    <mergeCell ref="AC24:AE24"/>
    <mergeCell ref="AF24:AJ24"/>
    <mergeCell ref="C25:H25"/>
    <mergeCell ref="I25:T25"/>
    <mergeCell ref="U25:Y25"/>
    <mergeCell ref="Z25:AB25"/>
    <mergeCell ref="AC25:AE25"/>
    <mergeCell ref="AF25:AJ25"/>
    <mergeCell ref="AC21:AE21"/>
    <mergeCell ref="AF21:AJ21"/>
    <mergeCell ref="C22:H22"/>
    <mergeCell ref="I22:T22"/>
    <mergeCell ref="U22:Y22"/>
    <mergeCell ref="Z22:AB22"/>
    <mergeCell ref="AC22:AE22"/>
    <mergeCell ref="AF22:AJ22"/>
    <mergeCell ref="C23:H23"/>
    <mergeCell ref="I23:T23"/>
    <mergeCell ref="U23:Y23"/>
    <mergeCell ref="Z23:AB23"/>
    <mergeCell ref="AC23:AE23"/>
    <mergeCell ref="AF23:AJ23"/>
    <mergeCell ref="C51:AJ51"/>
    <mergeCell ref="AR11:BL35"/>
    <mergeCell ref="AD3:AJ3"/>
    <mergeCell ref="AD4:AJ4"/>
    <mergeCell ref="C6:AJ7"/>
    <mergeCell ref="C9:Q10"/>
    <mergeCell ref="R9:T10"/>
    <mergeCell ref="W10:AJ10"/>
    <mergeCell ref="Y12:AJ12"/>
    <mergeCell ref="Y13:AJ13"/>
    <mergeCell ref="Y14:AC14"/>
    <mergeCell ref="AF14:AJ14"/>
    <mergeCell ref="W17:Y17"/>
    <mergeCell ref="Z17:AJ17"/>
    <mergeCell ref="C18:H19"/>
    <mergeCell ref="I18:R19"/>
    <mergeCell ref="S18:T19"/>
    <mergeCell ref="W18:Y18"/>
    <mergeCell ref="Z18:AJ18"/>
    <mergeCell ref="Z19:AJ19"/>
    <mergeCell ref="C21:H21"/>
    <mergeCell ref="I21:T21"/>
    <mergeCell ref="U21:Y21"/>
    <mergeCell ref="Z21:AB21"/>
  </mergeCells>
  <phoneticPr fontId="1"/>
  <pageMargins left="0.7" right="0.7" top="0.75" bottom="0.75" header="0.3" footer="0.3"/>
  <pageSetup paperSize="9" scale="96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1" r:id="rId4" name="Button 127">
              <controlPr defaultSize="0" print="0" autoFill="0" autoPict="0" macro="[0]!'Save_Excel_And_Export_PDF &quot;請求書&quot;'">
                <anchor moveWithCells="1" sizeWithCells="1">
                  <from>
                    <xdr:col>39</xdr:col>
                    <xdr:colOff>0</xdr:colOff>
                    <xdr:row>8</xdr:row>
                    <xdr:rowOff>0</xdr:rowOff>
                  </from>
                  <to>
                    <xdr:col>41</xdr:col>
                    <xdr:colOff>289560</xdr:colOff>
                    <xdr:row>11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3:BR53"/>
  <sheetViews>
    <sheetView view="pageBreakPreview" zoomScaleNormal="100" zoomScaleSheetLayoutView="100" workbookViewId="0">
      <selection activeCell="AN53" sqref="AN53"/>
    </sheetView>
  </sheetViews>
  <sheetFormatPr defaultColWidth="2.6640625" defaultRowHeight="13.2" x14ac:dyDescent="0.2"/>
  <cols>
    <col min="1" max="37" width="2.6640625" style="1"/>
    <col min="38" max="38" width="5.21875" style="1" bestFit="1" customWidth="1"/>
    <col min="39" max="39" width="2.6640625" style="1"/>
    <col min="40" max="40" width="10.44140625" style="1" bestFit="1" customWidth="1"/>
    <col min="41" max="41" width="2.6640625" style="1"/>
    <col min="42" max="42" width="5.21875" style="1" bestFit="1" customWidth="1"/>
    <col min="43" max="16384" width="2.6640625" style="1"/>
  </cols>
  <sheetData>
    <row r="3" spans="3:70" x14ac:dyDescent="0.2">
      <c r="Z3" s="2" t="s">
        <v>12</v>
      </c>
      <c r="AA3" s="2"/>
      <c r="AB3" s="2"/>
      <c r="AC3" s="2"/>
      <c r="AD3" s="37">
        <f ca="1">TODAY()</f>
        <v>45377</v>
      </c>
      <c r="AE3" s="37"/>
      <c r="AF3" s="37"/>
      <c r="AG3" s="37"/>
      <c r="AH3" s="37"/>
      <c r="AI3" s="37"/>
      <c r="AJ3" s="37"/>
      <c r="AN3" s="1" t="s">
        <v>55</v>
      </c>
    </row>
    <row r="4" spans="3:70" x14ac:dyDescent="0.2">
      <c r="Z4" s="4" t="s">
        <v>29</v>
      </c>
      <c r="AA4" s="4"/>
      <c r="AB4" s="4"/>
      <c r="AC4" s="4"/>
      <c r="AD4" s="38" t="str">
        <f ca="1">見積書!AN4&amp;AN6&amp;"-1"</f>
        <v>AA45377-1</v>
      </c>
      <c r="AE4" s="38"/>
      <c r="AF4" s="38"/>
      <c r="AG4" s="38"/>
      <c r="AH4" s="38"/>
      <c r="AI4" s="38"/>
      <c r="AJ4" s="38"/>
      <c r="AN4" s="1" t="str">
        <f>見積書!AN4</f>
        <v>AA</v>
      </c>
    </row>
    <row r="5" spans="3:70" x14ac:dyDescent="0.2">
      <c r="AD5" s="3"/>
      <c r="AE5" s="3"/>
      <c r="AF5" s="3"/>
      <c r="AG5" s="3"/>
      <c r="AH5" s="3"/>
      <c r="AI5" s="3"/>
      <c r="AJ5" s="3"/>
      <c r="AN5" s="1" t="s">
        <v>27</v>
      </c>
    </row>
    <row r="6" spans="3:70" x14ac:dyDescent="0.2">
      <c r="C6" s="39" t="s">
        <v>28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N6" s="6">
        <f ca="1">TODAY()</f>
        <v>45377</v>
      </c>
    </row>
    <row r="7" spans="3:70" x14ac:dyDescent="0.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9" spans="3:70" ht="13.5" customHeight="1" x14ac:dyDescent="0.2">
      <c r="C9" s="44" t="str">
        <f>見積書!C9</f>
        <v>●●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2" t="str">
        <f>見積書!R9</f>
        <v>御中</v>
      </c>
      <c r="S9" s="42"/>
      <c r="T9" s="42"/>
    </row>
    <row r="10" spans="3:70" ht="13.5" customHeight="1" x14ac:dyDescent="0.2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3"/>
      <c r="S10" s="43"/>
      <c r="T10" s="43"/>
    </row>
    <row r="11" spans="3:70" ht="13.5" customHeight="1" x14ac:dyDescent="0.2">
      <c r="AN11" s="9"/>
      <c r="AO11" s="9"/>
      <c r="AP11" s="9"/>
      <c r="AQ11" s="9"/>
      <c r="AR11" s="13" t="s">
        <v>28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9"/>
      <c r="BN11" s="9"/>
      <c r="BO11" s="9"/>
      <c r="BP11" s="9"/>
      <c r="BQ11" s="9"/>
      <c r="BR11" s="9"/>
    </row>
    <row r="12" spans="3:70" ht="13.5" customHeight="1" x14ac:dyDescent="0.2">
      <c r="C12" s="1" t="s">
        <v>30</v>
      </c>
      <c r="AN12" s="9"/>
      <c r="AO12" s="9"/>
      <c r="AP12" s="9"/>
      <c r="AQ12" s="9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9"/>
      <c r="BN12" s="9"/>
      <c r="BO12" s="9"/>
      <c r="BP12" s="9"/>
      <c r="BQ12" s="9"/>
      <c r="BR12" s="9"/>
    </row>
    <row r="13" spans="3:70" ht="13.5" customHeight="1" x14ac:dyDescent="0.2">
      <c r="AN13" s="9"/>
      <c r="AO13" s="9"/>
      <c r="AP13" s="9"/>
      <c r="AQ13" s="9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9"/>
      <c r="BN13" s="9"/>
      <c r="BO13" s="9"/>
      <c r="BP13" s="9"/>
      <c r="BQ13" s="9"/>
      <c r="BR13" s="9"/>
    </row>
    <row r="14" spans="3:70" ht="13.5" customHeight="1" x14ac:dyDescent="0.2">
      <c r="W14" s="68" t="str">
        <f>見積書!W11</f>
        <v>株式会社サンプル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N14" s="9"/>
      <c r="AO14" s="9"/>
      <c r="AP14" s="9"/>
      <c r="AQ14" s="9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9"/>
      <c r="BN14" s="9"/>
      <c r="BO14" s="9"/>
      <c r="BP14" s="9"/>
      <c r="BQ14" s="9"/>
      <c r="BR14" s="9"/>
    </row>
    <row r="15" spans="3:70" ht="13.5" customHeight="1" x14ac:dyDescent="0.2">
      <c r="C15" s="56" t="s">
        <v>19</v>
      </c>
      <c r="D15" s="56"/>
      <c r="E15" s="58" t="str">
        <f>見積書!E15</f>
        <v>▲▲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W15" s="1" t="str">
        <f>見積書!W12</f>
        <v>サンプル事業部　サンプル太郎</v>
      </c>
      <c r="AN15" s="9"/>
      <c r="AO15" s="9"/>
      <c r="AP15" s="9"/>
      <c r="AQ15" s="9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9"/>
      <c r="BN15" s="9"/>
      <c r="BO15" s="9"/>
      <c r="BP15" s="9"/>
      <c r="BQ15" s="9"/>
      <c r="BR15" s="9"/>
    </row>
    <row r="16" spans="3:70" ht="13.5" customHeight="1" x14ac:dyDescent="0.2">
      <c r="C16" s="57"/>
      <c r="D16" s="5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W16" s="1" t="s">
        <v>13</v>
      </c>
      <c r="Y16" s="68" t="str">
        <f>見積書!Y13</f>
        <v>〒000-0000</v>
      </c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N16" s="9"/>
      <c r="AO16" s="9"/>
      <c r="AP16" s="9"/>
      <c r="AQ16" s="9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9"/>
      <c r="BN16" s="9"/>
      <c r="BO16" s="9"/>
      <c r="BP16" s="9"/>
      <c r="BQ16" s="9"/>
      <c r="BR16" s="9"/>
    </row>
    <row r="17" spans="3:70" ht="14.25" customHeight="1" thickBot="1" x14ac:dyDescent="0.25">
      <c r="Y17" s="68" t="str">
        <f>見積書!Y14</f>
        <v>サンプル県サンプル市サンプル0-0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N17" s="9"/>
      <c r="AO17" s="9"/>
      <c r="AP17" s="9"/>
      <c r="AQ17" s="9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9"/>
      <c r="BN17" s="9"/>
      <c r="BO17" s="9"/>
      <c r="BP17" s="9"/>
      <c r="BQ17" s="9"/>
      <c r="BR17" s="9"/>
    </row>
    <row r="18" spans="3:70" ht="13.5" customHeight="1" x14ac:dyDescent="0.2">
      <c r="C18" s="46" t="s">
        <v>7</v>
      </c>
      <c r="D18" s="47"/>
      <c r="E18" s="47"/>
      <c r="F18" s="47"/>
      <c r="G18" s="47"/>
      <c r="H18" s="47"/>
      <c r="I18" s="50">
        <f>AF44</f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2" t="s">
        <v>8</v>
      </c>
      <c r="T18" s="53"/>
      <c r="W18" s="1" t="s">
        <v>14</v>
      </c>
      <c r="Y18" s="15" t="str">
        <f>見積書!Y15</f>
        <v>0000-00-0000</v>
      </c>
      <c r="Z18" s="15"/>
      <c r="AA18" s="15"/>
      <c r="AB18" s="15"/>
      <c r="AC18" s="15"/>
      <c r="AD18" s="1" t="s">
        <v>15</v>
      </c>
      <c r="AF18" s="15" t="str">
        <f>見積書!AF15</f>
        <v>0000-00-0000</v>
      </c>
      <c r="AG18" s="15"/>
      <c r="AH18" s="15"/>
      <c r="AI18" s="15"/>
      <c r="AJ18" s="15"/>
      <c r="AN18" s="9"/>
      <c r="AO18" s="9"/>
      <c r="AP18" s="9"/>
      <c r="AQ18" s="9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9"/>
      <c r="BN18" s="9"/>
      <c r="BO18" s="9"/>
      <c r="BP18" s="9"/>
      <c r="BQ18" s="9"/>
      <c r="BR18" s="9"/>
    </row>
    <row r="19" spans="3:70" ht="14.25" customHeight="1" thickBot="1" x14ac:dyDescent="0.25">
      <c r="C19" s="48"/>
      <c r="D19" s="49"/>
      <c r="E19" s="49"/>
      <c r="F19" s="49"/>
      <c r="G19" s="49"/>
      <c r="H19" s="4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4"/>
      <c r="T19" s="55"/>
      <c r="W19" s="1" t="s">
        <v>38</v>
      </c>
      <c r="AA19" s="1" t="str">
        <f>見積書!AA16</f>
        <v>T0-0000-0000-0000</v>
      </c>
      <c r="AN19" s="9"/>
      <c r="AO19" s="9"/>
      <c r="AP19" s="9"/>
      <c r="AQ19" s="9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9"/>
      <c r="BN19" s="9"/>
      <c r="BO19" s="9"/>
      <c r="BP19" s="9"/>
      <c r="BQ19" s="9"/>
      <c r="BR19" s="9"/>
    </row>
    <row r="20" spans="3:70" ht="13.5" customHeight="1" x14ac:dyDescent="0.2">
      <c r="AN20" s="9"/>
      <c r="AO20" s="9"/>
      <c r="AP20" s="9"/>
      <c r="AQ20" s="9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9"/>
      <c r="BN20" s="9"/>
      <c r="BO20" s="9"/>
      <c r="BP20" s="9"/>
      <c r="BQ20" s="9"/>
      <c r="BR20" s="9"/>
    </row>
    <row r="21" spans="3:70" ht="17.25" customHeight="1" x14ac:dyDescent="0.2">
      <c r="C21" s="36" t="s">
        <v>4</v>
      </c>
      <c r="D21" s="36"/>
      <c r="E21" s="36"/>
      <c r="F21" s="36"/>
      <c r="G21" s="36"/>
      <c r="H21" s="36"/>
      <c r="I21" s="36" t="s">
        <v>20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 t="s">
        <v>0</v>
      </c>
      <c r="V21" s="36"/>
      <c r="W21" s="36"/>
      <c r="X21" s="36"/>
      <c r="Y21" s="36"/>
      <c r="Z21" s="36" t="s">
        <v>1</v>
      </c>
      <c r="AA21" s="36"/>
      <c r="AB21" s="36"/>
      <c r="AC21" s="36" t="s">
        <v>3</v>
      </c>
      <c r="AD21" s="36"/>
      <c r="AE21" s="36"/>
      <c r="AF21" s="36" t="s">
        <v>2</v>
      </c>
      <c r="AG21" s="36"/>
      <c r="AH21" s="36"/>
      <c r="AI21" s="36"/>
      <c r="AJ21" s="36"/>
      <c r="AN21" s="9"/>
      <c r="AO21" s="9"/>
      <c r="AP21" s="9"/>
      <c r="AQ21" s="9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9"/>
      <c r="BN21" s="9"/>
      <c r="BO21" s="9"/>
      <c r="BP21" s="9"/>
      <c r="BQ21" s="9"/>
      <c r="BR21" s="9"/>
    </row>
    <row r="22" spans="3:70" ht="17.25" customHeight="1" x14ac:dyDescent="0.2">
      <c r="C22" s="24" t="str">
        <f>IF(見積書!C22&lt;&gt;"",見積書!C22,"")</f>
        <v>サンプル</v>
      </c>
      <c r="D22" s="24"/>
      <c r="E22" s="24"/>
      <c r="F22" s="24"/>
      <c r="G22" s="24"/>
      <c r="H22" s="24"/>
      <c r="I22" s="24" t="str">
        <f>IF(見積書!I22&lt;&gt;"",見積書!I22,"")</f>
        <v>サンプル</v>
      </c>
      <c r="J22" s="24"/>
      <c r="K22" s="24"/>
      <c r="L22" s="24"/>
      <c r="M22" s="24"/>
      <c r="N22" s="24"/>
      <c r="O22" s="24" t="str">
        <f>IF(見積書!O22&lt;&gt;"",見積書!O22,"")</f>
        <v/>
      </c>
      <c r="P22" s="24"/>
      <c r="Q22" s="24"/>
      <c r="R22" s="24"/>
      <c r="S22" s="24"/>
      <c r="T22" s="24"/>
      <c r="U22" s="25">
        <f>IF(見積書!U22&lt;&gt;"",見積書!U22,"")</f>
        <v>0</v>
      </c>
      <c r="V22" s="25"/>
      <c r="W22" s="25"/>
      <c r="X22" s="25"/>
      <c r="Y22" s="25"/>
      <c r="Z22" s="26">
        <f>IF(見積書!Z22&lt;&gt;"",見積書!Z22,"")</f>
        <v>0</v>
      </c>
      <c r="AA22" s="26"/>
      <c r="AB22" s="26"/>
      <c r="AC22" s="27" t="str">
        <f>IF(見積書!AC22&lt;&gt;"",見積書!AC22,"")</f>
        <v>h</v>
      </c>
      <c r="AD22" s="27"/>
      <c r="AE22" s="27"/>
      <c r="AF22" s="25">
        <f>IF(見積書!AF22&lt;&gt;"",見積書!AF22,"")</f>
        <v>0</v>
      </c>
      <c r="AG22" s="25"/>
      <c r="AH22" s="25"/>
      <c r="AI22" s="25"/>
      <c r="AJ22" s="25"/>
      <c r="AN22" s="9"/>
      <c r="AO22" s="9"/>
      <c r="AP22" s="9"/>
      <c r="AQ22" s="9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9"/>
      <c r="BN22" s="9"/>
      <c r="BO22" s="9"/>
      <c r="BP22" s="9"/>
      <c r="BQ22" s="9"/>
      <c r="BR22" s="9"/>
    </row>
    <row r="23" spans="3:70" ht="17.25" customHeight="1" x14ac:dyDescent="0.2">
      <c r="C23" s="24" t="str">
        <f>IF(見積書!C23&lt;&gt;"",見積書!C23,"")</f>
        <v/>
      </c>
      <c r="D23" s="24"/>
      <c r="E23" s="24"/>
      <c r="F23" s="24"/>
      <c r="G23" s="24"/>
      <c r="H23" s="24"/>
      <c r="I23" s="24" t="str">
        <f>IF(見積書!I23&lt;&gt;"",見積書!I23,"")</f>
        <v/>
      </c>
      <c r="J23" s="24"/>
      <c r="K23" s="24"/>
      <c r="L23" s="24"/>
      <c r="M23" s="24"/>
      <c r="N23" s="24"/>
      <c r="O23" s="24" t="str">
        <f>IF(見積書!O23&lt;&gt;"",見積書!O23,"")</f>
        <v/>
      </c>
      <c r="P23" s="24"/>
      <c r="Q23" s="24"/>
      <c r="R23" s="24"/>
      <c r="S23" s="24"/>
      <c r="T23" s="24"/>
      <c r="U23" s="25" t="str">
        <f>IF(見積書!U23&lt;&gt;"",見積書!U23,"")</f>
        <v/>
      </c>
      <c r="V23" s="25"/>
      <c r="W23" s="25"/>
      <c r="X23" s="25"/>
      <c r="Y23" s="25"/>
      <c r="Z23" s="26" t="str">
        <f>IF(見積書!Z23&lt;&gt;"",見積書!Z23,"")</f>
        <v/>
      </c>
      <c r="AA23" s="26"/>
      <c r="AB23" s="26"/>
      <c r="AC23" s="27" t="str">
        <f>IF(見積書!AC23&lt;&gt;"",見積書!AC23,"")</f>
        <v/>
      </c>
      <c r="AD23" s="27"/>
      <c r="AE23" s="27"/>
      <c r="AF23" s="25" t="str">
        <f>IF(見積書!AF23&lt;&gt;"",見積書!AF23,"")</f>
        <v/>
      </c>
      <c r="AG23" s="25"/>
      <c r="AH23" s="25"/>
      <c r="AI23" s="25"/>
      <c r="AJ23" s="25"/>
      <c r="AN23" s="9"/>
      <c r="AO23" s="9"/>
      <c r="AP23" s="9"/>
      <c r="AQ23" s="9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9"/>
      <c r="BN23" s="9"/>
      <c r="BO23" s="9"/>
      <c r="BP23" s="9"/>
      <c r="BQ23" s="9"/>
      <c r="BR23" s="9"/>
    </row>
    <row r="24" spans="3:70" ht="17.25" customHeight="1" x14ac:dyDescent="0.2">
      <c r="C24" s="24" t="str">
        <f>IF(見積書!C24&lt;&gt;"",見積書!C24,"")</f>
        <v/>
      </c>
      <c r="D24" s="24"/>
      <c r="E24" s="24"/>
      <c r="F24" s="24"/>
      <c r="G24" s="24"/>
      <c r="H24" s="24"/>
      <c r="I24" s="24" t="str">
        <f>IF(見積書!I24&lt;&gt;"",見積書!I24,"")</f>
        <v/>
      </c>
      <c r="J24" s="24"/>
      <c r="K24" s="24"/>
      <c r="L24" s="24"/>
      <c r="M24" s="24"/>
      <c r="N24" s="24"/>
      <c r="O24" s="24" t="str">
        <f>IF(見積書!O24&lt;&gt;"",見積書!O24,"")</f>
        <v/>
      </c>
      <c r="P24" s="24"/>
      <c r="Q24" s="24"/>
      <c r="R24" s="24"/>
      <c r="S24" s="24"/>
      <c r="T24" s="24"/>
      <c r="U24" s="25" t="str">
        <f>IF(見積書!U24&lt;&gt;"",見積書!U24,"")</f>
        <v/>
      </c>
      <c r="V24" s="25"/>
      <c r="W24" s="25"/>
      <c r="X24" s="25"/>
      <c r="Y24" s="25"/>
      <c r="Z24" s="26" t="str">
        <f>IF(見積書!Z24&lt;&gt;"",見積書!Z24,"")</f>
        <v/>
      </c>
      <c r="AA24" s="26"/>
      <c r="AB24" s="26"/>
      <c r="AC24" s="27" t="str">
        <f>IF(見積書!AC24&lt;&gt;"",見積書!AC24,"")</f>
        <v/>
      </c>
      <c r="AD24" s="27"/>
      <c r="AE24" s="27"/>
      <c r="AF24" s="25" t="str">
        <f>IF(見積書!AF24&lt;&gt;"",見積書!AF24,"")</f>
        <v/>
      </c>
      <c r="AG24" s="25"/>
      <c r="AH24" s="25"/>
      <c r="AI24" s="25"/>
      <c r="AJ24" s="25"/>
      <c r="AN24" s="9"/>
      <c r="AO24" s="9"/>
      <c r="AP24" s="9"/>
      <c r="AQ24" s="9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9"/>
      <c r="BN24" s="9"/>
      <c r="BO24" s="9"/>
      <c r="BP24" s="9"/>
      <c r="BQ24" s="9"/>
      <c r="BR24" s="9"/>
    </row>
    <row r="25" spans="3:70" ht="17.25" customHeight="1" x14ac:dyDescent="0.2">
      <c r="C25" s="24" t="str">
        <f>IF(見積書!C25&lt;&gt;"",見積書!C25,"")</f>
        <v/>
      </c>
      <c r="D25" s="24"/>
      <c r="E25" s="24"/>
      <c r="F25" s="24"/>
      <c r="G25" s="24"/>
      <c r="H25" s="24"/>
      <c r="I25" s="24" t="str">
        <f>IF(見積書!I25&lt;&gt;"",見積書!I25,"")</f>
        <v/>
      </c>
      <c r="J25" s="24"/>
      <c r="K25" s="24"/>
      <c r="L25" s="24"/>
      <c r="M25" s="24"/>
      <c r="N25" s="24"/>
      <c r="O25" s="24" t="str">
        <f>IF(見積書!O25&lt;&gt;"",見積書!O25,"")</f>
        <v/>
      </c>
      <c r="P25" s="24"/>
      <c r="Q25" s="24"/>
      <c r="R25" s="24"/>
      <c r="S25" s="24"/>
      <c r="T25" s="24"/>
      <c r="U25" s="25" t="str">
        <f>IF(見積書!U25&lt;&gt;"",見積書!U25,"")</f>
        <v/>
      </c>
      <c r="V25" s="25"/>
      <c r="W25" s="25"/>
      <c r="X25" s="25"/>
      <c r="Y25" s="25"/>
      <c r="Z25" s="26" t="str">
        <f>IF(見積書!Z25&lt;&gt;"",見積書!Z25,"")</f>
        <v/>
      </c>
      <c r="AA25" s="26"/>
      <c r="AB25" s="26"/>
      <c r="AC25" s="27" t="str">
        <f>IF(見積書!AC25&lt;&gt;"",見積書!AC25,"")</f>
        <v/>
      </c>
      <c r="AD25" s="27"/>
      <c r="AE25" s="27"/>
      <c r="AF25" s="25" t="str">
        <f>IF(見積書!AF25&lt;&gt;"",見積書!AF25,"")</f>
        <v/>
      </c>
      <c r="AG25" s="25"/>
      <c r="AH25" s="25"/>
      <c r="AI25" s="25"/>
      <c r="AJ25" s="25"/>
      <c r="AN25" s="9"/>
      <c r="AO25" s="9"/>
      <c r="AP25" s="9"/>
      <c r="AQ25" s="9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9"/>
      <c r="BN25" s="9"/>
      <c r="BO25" s="9"/>
      <c r="BP25" s="9"/>
      <c r="BQ25" s="9"/>
      <c r="BR25" s="9"/>
    </row>
    <row r="26" spans="3:70" ht="17.25" customHeight="1" x14ac:dyDescent="0.2">
      <c r="C26" s="24" t="str">
        <f>IF(見積書!C27&lt;&gt;"",見積書!C27,"")</f>
        <v/>
      </c>
      <c r="D26" s="24"/>
      <c r="E26" s="24"/>
      <c r="F26" s="24"/>
      <c r="G26" s="24"/>
      <c r="H26" s="24"/>
      <c r="I26" s="24" t="str">
        <f>IF(見積書!I27&lt;&gt;"",見積書!I27,"")</f>
        <v/>
      </c>
      <c r="J26" s="24"/>
      <c r="K26" s="24"/>
      <c r="L26" s="24"/>
      <c r="M26" s="24"/>
      <c r="N26" s="24"/>
      <c r="O26" s="24" t="str">
        <f>IF(見積書!O27&lt;&gt;"",見積書!O27,"")</f>
        <v/>
      </c>
      <c r="P26" s="24"/>
      <c r="Q26" s="24"/>
      <c r="R26" s="24"/>
      <c r="S26" s="24"/>
      <c r="T26" s="24"/>
      <c r="U26" s="25" t="str">
        <f>IF(見積書!U27&lt;&gt;"",見積書!U27,"")</f>
        <v/>
      </c>
      <c r="V26" s="25"/>
      <c r="W26" s="25"/>
      <c r="X26" s="25"/>
      <c r="Y26" s="25"/>
      <c r="Z26" s="26" t="str">
        <f>IF(見積書!Z27&lt;&gt;"",見積書!Z27,"")</f>
        <v/>
      </c>
      <c r="AA26" s="26"/>
      <c r="AB26" s="26"/>
      <c r="AC26" s="27" t="str">
        <f>IF(見積書!AC27&lt;&gt;"",見積書!AC27,"")</f>
        <v/>
      </c>
      <c r="AD26" s="27"/>
      <c r="AE26" s="27"/>
      <c r="AF26" s="25" t="str">
        <f>IF(見積書!AF27&lt;&gt;"",見積書!AF27,"")</f>
        <v/>
      </c>
      <c r="AG26" s="25"/>
      <c r="AH26" s="25"/>
      <c r="AI26" s="25"/>
      <c r="AJ26" s="25"/>
      <c r="AN26" s="9"/>
      <c r="AO26" s="9"/>
      <c r="AP26" s="9"/>
      <c r="AQ26" s="9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9"/>
      <c r="BN26" s="9"/>
      <c r="BO26" s="9"/>
      <c r="BP26" s="9"/>
      <c r="BQ26" s="9"/>
      <c r="BR26" s="9"/>
    </row>
    <row r="27" spans="3:70" ht="17.25" customHeight="1" x14ac:dyDescent="0.2">
      <c r="C27" s="24" t="str">
        <f>IF(見積書!C28&lt;&gt;"",見積書!C28,"")</f>
        <v/>
      </c>
      <c r="D27" s="24"/>
      <c r="E27" s="24"/>
      <c r="F27" s="24"/>
      <c r="G27" s="24"/>
      <c r="H27" s="24"/>
      <c r="I27" s="24" t="str">
        <f>IF(見積書!I28&lt;&gt;"",見積書!I28,"")</f>
        <v/>
      </c>
      <c r="J27" s="24"/>
      <c r="K27" s="24"/>
      <c r="L27" s="24"/>
      <c r="M27" s="24"/>
      <c r="N27" s="24"/>
      <c r="O27" s="24" t="str">
        <f>IF(見積書!O28&lt;&gt;"",見積書!O28,"")</f>
        <v/>
      </c>
      <c r="P27" s="24"/>
      <c r="Q27" s="24"/>
      <c r="R27" s="24"/>
      <c r="S27" s="24"/>
      <c r="T27" s="24"/>
      <c r="U27" s="25" t="str">
        <f>IF(見積書!U28&lt;&gt;"",見積書!U28,"")</f>
        <v/>
      </c>
      <c r="V27" s="25"/>
      <c r="W27" s="25"/>
      <c r="X27" s="25"/>
      <c r="Y27" s="25"/>
      <c r="Z27" s="26" t="str">
        <f>IF(見積書!Z28&lt;&gt;"",見積書!Z28,"")</f>
        <v/>
      </c>
      <c r="AA27" s="26"/>
      <c r="AB27" s="26"/>
      <c r="AC27" s="27" t="str">
        <f>IF(見積書!AC28&lt;&gt;"",見積書!AC28,"")</f>
        <v/>
      </c>
      <c r="AD27" s="27"/>
      <c r="AE27" s="27"/>
      <c r="AF27" s="25" t="str">
        <f>IF(見積書!AF28&lt;&gt;"",見積書!AF28,"")</f>
        <v/>
      </c>
      <c r="AG27" s="25"/>
      <c r="AH27" s="25"/>
      <c r="AI27" s="25"/>
      <c r="AJ27" s="25"/>
      <c r="AN27" s="9"/>
      <c r="AO27" s="9"/>
      <c r="AP27" s="9"/>
      <c r="AQ27" s="9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9"/>
      <c r="BN27" s="9"/>
      <c r="BO27" s="9"/>
      <c r="BP27" s="9"/>
      <c r="BQ27" s="9"/>
      <c r="BR27" s="9"/>
    </row>
    <row r="28" spans="3:70" ht="17.25" customHeight="1" x14ac:dyDescent="0.2">
      <c r="C28" s="24" t="str">
        <f>IF(見積書!C29&lt;&gt;"",見積書!C29,"")</f>
        <v/>
      </c>
      <c r="D28" s="24"/>
      <c r="E28" s="24"/>
      <c r="F28" s="24"/>
      <c r="G28" s="24"/>
      <c r="H28" s="24"/>
      <c r="I28" s="24" t="str">
        <f>IF(見積書!I29&lt;&gt;"",見積書!I29,"")</f>
        <v/>
      </c>
      <c r="J28" s="24"/>
      <c r="K28" s="24"/>
      <c r="L28" s="24"/>
      <c r="M28" s="24"/>
      <c r="N28" s="24"/>
      <c r="O28" s="24" t="str">
        <f>IF(見積書!O29&lt;&gt;"",見積書!O29,"")</f>
        <v/>
      </c>
      <c r="P28" s="24"/>
      <c r="Q28" s="24"/>
      <c r="R28" s="24"/>
      <c r="S28" s="24"/>
      <c r="T28" s="24"/>
      <c r="U28" s="25" t="str">
        <f>IF(見積書!U29&lt;&gt;"",見積書!U29,"")</f>
        <v/>
      </c>
      <c r="V28" s="25"/>
      <c r="W28" s="25"/>
      <c r="X28" s="25"/>
      <c r="Y28" s="25"/>
      <c r="Z28" s="26" t="str">
        <f>IF(見積書!Z29&lt;&gt;"",見積書!Z29,"")</f>
        <v/>
      </c>
      <c r="AA28" s="26"/>
      <c r="AB28" s="26"/>
      <c r="AC28" s="27" t="str">
        <f>IF(見積書!AC29&lt;&gt;"",見積書!AC29,"")</f>
        <v/>
      </c>
      <c r="AD28" s="27"/>
      <c r="AE28" s="27"/>
      <c r="AF28" s="25" t="str">
        <f>IF(見積書!AF29&lt;&gt;"",見積書!AF29,"")</f>
        <v/>
      </c>
      <c r="AG28" s="25"/>
      <c r="AH28" s="25"/>
      <c r="AI28" s="25"/>
      <c r="AJ28" s="25"/>
      <c r="AN28" s="9"/>
      <c r="AO28" s="9"/>
      <c r="AP28" s="9"/>
      <c r="AQ28" s="9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9"/>
      <c r="BN28" s="9"/>
      <c r="BO28" s="9"/>
      <c r="BP28" s="9"/>
      <c r="BQ28" s="9"/>
      <c r="BR28" s="9"/>
    </row>
    <row r="29" spans="3:70" ht="17.25" customHeight="1" x14ac:dyDescent="0.2">
      <c r="C29" s="24" t="str">
        <f>IF(見積書!C30&lt;&gt;"",見積書!C30,"")</f>
        <v/>
      </c>
      <c r="D29" s="24"/>
      <c r="E29" s="24"/>
      <c r="F29" s="24"/>
      <c r="G29" s="24"/>
      <c r="H29" s="24"/>
      <c r="I29" s="24" t="str">
        <f>IF(見積書!I30&lt;&gt;"",見積書!I30,"")</f>
        <v/>
      </c>
      <c r="J29" s="24"/>
      <c r="K29" s="24"/>
      <c r="L29" s="24"/>
      <c r="M29" s="24"/>
      <c r="N29" s="24"/>
      <c r="O29" s="24" t="str">
        <f>IF(見積書!O30&lt;&gt;"",見積書!O30,"")</f>
        <v/>
      </c>
      <c r="P29" s="24"/>
      <c r="Q29" s="24"/>
      <c r="R29" s="24"/>
      <c r="S29" s="24"/>
      <c r="T29" s="24"/>
      <c r="U29" s="25" t="str">
        <f>IF(見積書!U30&lt;&gt;"",見積書!U30,"")</f>
        <v/>
      </c>
      <c r="V29" s="25"/>
      <c r="W29" s="25"/>
      <c r="X29" s="25"/>
      <c r="Y29" s="25"/>
      <c r="Z29" s="26" t="str">
        <f>IF(見積書!Z30&lt;&gt;"",見積書!Z30,"")</f>
        <v/>
      </c>
      <c r="AA29" s="26"/>
      <c r="AB29" s="26"/>
      <c r="AC29" s="27" t="str">
        <f>IF(見積書!AC30&lt;&gt;"",見積書!AC30,"")</f>
        <v/>
      </c>
      <c r="AD29" s="27"/>
      <c r="AE29" s="27"/>
      <c r="AF29" s="25" t="str">
        <f>IF(見積書!AF30&lt;&gt;"",見積書!AF30,"")</f>
        <v/>
      </c>
      <c r="AG29" s="25"/>
      <c r="AH29" s="25"/>
      <c r="AI29" s="25"/>
      <c r="AJ29" s="25"/>
      <c r="AN29" s="9"/>
      <c r="AO29" s="9"/>
      <c r="AP29" s="9"/>
      <c r="AQ29" s="9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9"/>
      <c r="BN29" s="9"/>
      <c r="BO29" s="9"/>
      <c r="BP29" s="9"/>
      <c r="BQ29" s="9"/>
      <c r="BR29" s="9"/>
    </row>
    <row r="30" spans="3:70" ht="17.25" customHeight="1" x14ac:dyDescent="0.2">
      <c r="C30" s="24" t="str">
        <f>IF(見積書!C31&lt;&gt;"",見積書!C31,"")</f>
        <v/>
      </c>
      <c r="D30" s="24"/>
      <c r="E30" s="24"/>
      <c r="F30" s="24"/>
      <c r="G30" s="24"/>
      <c r="H30" s="24"/>
      <c r="I30" s="24" t="str">
        <f>IF(見積書!I31&lt;&gt;"",見積書!I31,"")</f>
        <v/>
      </c>
      <c r="J30" s="24"/>
      <c r="K30" s="24"/>
      <c r="L30" s="24"/>
      <c r="M30" s="24"/>
      <c r="N30" s="24"/>
      <c r="O30" s="24" t="str">
        <f>IF(見積書!O31&lt;&gt;"",見積書!O31,"")</f>
        <v/>
      </c>
      <c r="P30" s="24"/>
      <c r="Q30" s="24"/>
      <c r="R30" s="24"/>
      <c r="S30" s="24"/>
      <c r="T30" s="24"/>
      <c r="U30" s="25" t="str">
        <f>IF(見積書!U31&lt;&gt;"",見積書!U31,"")</f>
        <v/>
      </c>
      <c r="V30" s="25"/>
      <c r="W30" s="25"/>
      <c r="X30" s="25"/>
      <c r="Y30" s="25"/>
      <c r="Z30" s="26" t="str">
        <f>IF(見積書!Z31&lt;&gt;"",見積書!Z31,"")</f>
        <v/>
      </c>
      <c r="AA30" s="26"/>
      <c r="AB30" s="26"/>
      <c r="AC30" s="27" t="str">
        <f>IF(見積書!AC31&lt;&gt;"",見積書!AC31,"")</f>
        <v/>
      </c>
      <c r="AD30" s="27"/>
      <c r="AE30" s="27"/>
      <c r="AF30" s="25" t="str">
        <f>IF(見積書!AF31&lt;&gt;"",見積書!AF31,"")</f>
        <v/>
      </c>
      <c r="AG30" s="25"/>
      <c r="AH30" s="25"/>
      <c r="AI30" s="25"/>
      <c r="AJ30" s="25"/>
      <c r="AN30" s="9"/>
      <c r="AO30" s="9"/>
      <c r="AP30" s="9"/>
      <c r="AQ30" s="9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9"/>
      <c r="BN30" s="9"/>
      <c r="BO30" s="9"/>
      <c r="BP30" s="9"/>
      <c r="BQ30" s="9"/>
      <c r="BR30" s="9"/>
    </row>
    <row r="31" spans="3:70" ht="17.25" customHeight="1" x14ac:dyDescent="0.2">
      <c r="C31" s="24" t="str">
        <f>IF(見積書!C32&lt;&gt;"",見積書!C32,"")</f>
        <v/>
      </c>
      <c r="D31" s="24"/>
      <c r="E31" s="24"/>
      <c r="F31" s="24"/>
      <c r="G31" s="24"/>
      <c r="H31" s="24"/>
      <c r="I31" s="24" t="str">
        <f>IF(見積書!I32&lt;&gt;"",見積書!I32,"")</f>
        <v/>
      </c>
      <c r="J31" s="24"/>
      <c r="K31" s="24"/>
      <c r="L31" s="24"/>
      <c r="M31" s="24"/>
      <c r="N31" s="24"/>
      <c r="O31" s="24" t="str">
        <f>IF(見積書!O32&lt;&gt;"",見積書!O32,"")</f>
        <v/>
      </c>
      <c r="P31" s="24"/>
      <c r="Q31" s="24"/>
      <c r="R31" s="24"/>
      <c r="S31" s="24"/>
      <c r="T31" s="24"/>
      <c r="U31" s="25" t="str">
        <f>IF(見積書!U32&lt;&gt;"",見積書!U32,"")</f>
        <v/>
      </c>
      <c r="V31" s="25"/>
      <c r="W31" s="25"/>
      <c r="X31" s="25"/>
      <c r="Y31" s="25"/>
      <c r="Z31" s="26" t="str">
        <f>IF(見積書!Z32&lt;&gt;"",見積書!Z32,"")</f>
        <v/>
      </c>
      <c r="AA31" s="26"/>
      <c r="AB31" s="26"/>
      <c r="AC31" s="27" t="str">
        <f>IF(見積書!AC32&lt;&gt;"",見積書!AC32,"")</f>
        <v/>
      </c>
      <c r="AD31" s="27"/>
      <c r="AE31" s="27"/>
      <c r="AF31" s="25" t="str">
        <f>IF(見積書!AF32&lt;&gt;"",見積書!AF32,"")</f>
        <v/>
      </c>
      <c r="AG31" s="25"/>
      <c r="AH31" s="25"/>
      <c r="AI31" s="25"/>
      <c r="AJ31" s="25"/>
      <c r="AN31" s="9"/>
      <c r="AO31" s="9"/>
      <c r="AP31" s="9"/>
      <c r="AQ31" s="9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9"/>
      <c r="BN31" s="9"/>
      <c r="BO31" s="9"/>
      <c r="BP31" s="9"/>
      <c r="BQ31" s="9"/>
      <c r="BR31" s="9"/>
    </row>
    <row r="32" spans="3:70" ht="17.25" customHeight="1" x14ac:dyDescent="0.2">
      <c r="C32" s="24" t="str">
        <f>IF(見積書!C33&lt;&gt;"",見積書!C33,"")</f>
        <v/>
      </c>
      <c r="D32" s="24"/>
      <c r="E32" s="24"/>
      <c r="F32" s="24"/>
      <c r="G32" s="24"/>
      <c r="H32" s="24"/>
      <c r="I32" s="24" t="str">
        <f>IF(見積書!I33&lt;&gt;"",見積書!I33,"")</f>
        <v/>
      </c>
      <c r="J32" s="24"/>
      <c r="K32" s="24"/>
      <c r="L32" s="24"/>
      <c r="M32" s="24"/>
      <c r="N32" s="24"/>
      <c r="O32" s="24" t="str">
        <f>IF(見積書!O33&lt;&gt;"",見積書!O33,"")</f>
        <v/>
      </c>
      <c r="P32" s="24"/>
      <c r="Q32" s="24"/>
      <c r="R32" s="24"/>
      <c r="S32" s="24"/>
      <c r="T32" s="24"/>
      <c r="U32" s="25" t="str">
        <f>IF(見積書!U33&lt;&gt;"",見積書!U33,"")</f>
        <v/>
      </c>
      <c r="V32" s="25"/>
      <c r="W32" s="25"/>
      <c r="X32" s="25"/>
      <c r="Y32" s="25"/>
      <c r="Z32" s="26" t="str">
        <f>IF(見積書!Z33&lt;&gt;"",見積書!Z33,"")</f>
        <v/>
      </c>
      <c r="AA32" s="26"/>
      <c r="AB32" s="26"/>
      <c r="AC32" s="27" t="str">
        <f>IF(見積書!AC33&lt;&gt;"",見積書!AC33,"")</f>
        <v/>
      </c>
      <c r="AD32" s="27"/>
      <c r="AE32" s="27"/>
      <c r="AF32" s="25" t="str">
        <f>IF(見積書!AF33&lt;&gt;"",見積書!AF33,"")</f>
        <v/>
      </c>
      <c r="AG32" s="25"/>
      <c r="AH32" s="25"/>
      <c r="AI32" s="25"/>
      <c r="AJ32" s="25"/>
      <c r="AN32" s="9"/>
      <c r="AO32" s="9"/>
      <c r="AP32" s="9"/>
      <c r="AQ32" s="9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9"/>
      <c r="BN32" s="9"/>
      <c r="BO32" s="9"/>
      <c r="BP32" s="9"/>
      <c r="BQ32" s="9"/>
      <c r="BR32" s="9"/>
    </row>
    <row r="33" spans="3:70" ht="17.25" customHeight="1" x14ac:dyDescent="0.2">
      <c r="C33" s="24" t="str">
        <f>IF(見積書!C34&lt;&gt;"",見積書!C34,"")</f>
        <v/>
      </c>
      <c r="D33" s="24"/>
      <c r="E33" s="24"/>
      <c r="F33" s="24"/>
      <c r="G33" s="24"/>
      <c r="H33" s="24"/>
      <c r="I33" s="24" t="str">
        <f>IF(見積書!I34&lt;&gt;"",見積書!I34,"")</f>
        <v/>
      </c>
      <c r="J33" s="24"/>
      <c r="K33" s="24"/>
      <c r="L33" s="24"/>
      <c r="M33" s="24"/>
      <c r="N33" s="24"/>
      <c r="O33" s="24" t="str">
        <f>IF(見積書!O34&lt;&gt;"",見積書!O34,"")</f>
        <v/>
      </c>
      <c r="P33" s="24"/>
      <c r="Q33" s="24"/>
      <c r="R33" s="24"/>
      <c r="S33" s="24"/>
      <c r="T33" s="24"/>
      <c r="U33" s="25" t="str">
        <f>IF(見積書!U34&lt;&gt;"",見積書!U34,"")</f>
        <v/>
      </c>
      <c r="V33" s="25"/>
      <c r="W33" s="25"/>
      <c r="X33" s="25"/>
      <c r="Y33" s="25"/>
      <c r="Z33" s="26" t="str">
        <f>IF(見積書!Z34&lt;&gt;"",見積書!Z34,"")</f>
        <v/>
      </c>
      <c r="AA33" s="26"/>
      <c r="AB33" s="26"/>
      <c r="AC33" s="27" t="str">
        <f>IF(見積書!AC34&lt;&gt;"",見積書!AC34,"")</f>
        <v/>
      </c>
      <c r="AD33" s="27"/>
      <c r="AE33" s="27"/>
      <c r="AF33" s="25" t="str">
        <f>IF(見積書!AF34&lt;&gt;"",見積書!AF34,"")</f>
        <v/>
      </c>
      <c r="AG33" s="25"/>
      <c r="AH33" s="25"/>
      <c r="AI33" s="25"/>
      <c r="AJ33" s="25"/>
      <c r="AN33" s="9"/>
      <c r="AO33" s="9"/>
      <c r="AP33" s="9"/>
      <c r="AQ33" s="9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9"/>
      <c r="BN33" s="9"/>
      <c r="BO33" s="9"/>
      <c r="BP33" s="9"/>
      <c r="BQ33" s="9"/>
      <c r="BR33" s="9"/>
    </row>
    <row r="34" spans="3:70" ht="17.25" customHeight="1" x14ac:dyDescent="0.2">
      <c r="C34" s="24" t="str">
        <f>IF(見積書!C35&lt;&gt;"",見積書!C35,"")</f>
        <v/>
      </c>
      <c r="D34" s="24"/>
      <c r="E34" s="24"/>
      <c r="F34" s="24"/>
      <c r="G34" s="24"/>
      <c r="H34" s="24"/>
      <c r="I34" s="24" t="str">
        <f>IF(見積書!I35&lt;&gt;"",見積書!I35,"")</f>
        <v/>
      </c>
      <c r="J34" s="24"/>
      <c r="K34" s="24"/>
      <c r="L34" s="24"/>
      <c r="M34" s="24"/>
      <c r="N34" s="24"/>
      <c r="O34" s="24" t="str">
        <f>IF(見積書!O35&lt;&gt;"",見積書!O35,"")</f>
        <v/>
      </c>
      <c r="P34" s="24"/>
      <c r="Q34" s="24"/>
      <c r="R34" s="24"/>
      <c r="S34" s="24"/>
      <c r="T34" s="24"/>
      <c r="U34" s="25" t="str">
        <f>IF(見積書!U35&lt;&gt;"",見積書!U35,"")</f>
        <v/>
      </c>
      <c r="V34" s="25"/>
      <c r="W34" s="25"/>
      <c r="X34" s="25"/>
      <c r="Y34" s="25"/>
      <c r="Z34" s="26" t="str">
        <f>IF(見積書!Z35&lt;&gt;"",見積書!Z35,"")</f>
        <v/>
      </c>
      <c r="AA34" s="26"/>
      <c r="AB34" s="26"/>
      <c r="AC34" s="27" t="str">
        <f>IF(見積書!AC35&lt;&gt;"",見積書!AC35,"")</f>
        <v/>
      </c>
      <c r="AD34" s="27"/>
      <c r="AE34" s="27"/>
      <c r="AF34" s="25" t="str">
        <f>IF(見積書!AF35&lt;&gt;"",見積書!AF35,"")</f>
        <v/>
      </c>
      <c r="AG34" s="25"/>
      <c r="AH34" s="25"/>
      <c r="AI34" s="25"/>
      <c r="AJ34" s="25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3:70" ht="17.25" customHeight="1" x14ac:dyDescent="0.2">
      <c r="C35" s="24" t="str">
        <f>IF(見積書!C36&lt;&gt;"",見積書!C36,"")</f>
        <v/>
      </c>
      <c r="D35" s="24"/>
      <c r="E35" s="24"/>
      <c r="F35" s="24"/>
      <c r="G35" s="24"/>
      <c r="H35" s="24"/>
      <c r="I35" s="24" t="str">
        <f>IF(見積書!I36&lt;&gt;"",見積書!I36,"")</f>
        <v/>
      </c>
      <c r="J35" s="24"/>
      <c r="K35" s="24"/>
      <c r="L35" s="24"/>
      <c r="M35" s="24"/>
      <c r="N35" s="24"/>
      <c r="O35" s="24" t="str">
        <f>IF(見積書!O36&lt;&gt;"",見積書!O36,"")</f>
        <v/>
      </c>
      <c r="P35" s="24"/>
      <c r="Q35" s="24"/>
      <c r="R35" s="24"/>
      <c r="S35" s="24"/>
      <c r="T35" s="24"/>
      <c r="U35" s="25" t="str">
        <f>IF(見積書!U36&lt;&gt;"",見積書!U36,"")</f>
        <v/>
      </c>
      <c r="V35" s="25"/>
      <c r="W35" s="25"/>
      <c r="X35" s="25"/>
      <c r="Y35" s="25"/>
      <c r="Z35" s="26" t="str">
        <f>IF(見積書!Z36&lt;&gt;"",見積書!Z36,"")</f>
        <v/>
      </c>
      <c r="AA35" s="26"/>
      <c r="AB35" s="26"/>
      <c r="AC35" s="27" t="str">
        <f>IF(見積書!AC36&lt;&gt;"",見積書!AC36,"")</f>
        <v/>
      </c>
      <c r="AD35" s="27"/>
      <c r="AE35" s="27"/>
      <c r="AF35" s="25" t="str">
        <f>IF(見積書!AF36&lt;&gt;"",見積書!AF36,"")</f>
        <v/>
      </c>
      <c r="AG35" s="25"/>
      <c r="AH35" s="25"/>
      <c r="AI35" s="25"/>
      <c r="AJ35" s="25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3:70" ht="17.25" customHeight="1" x14ac:dyDescent="0.2">
      <c r="C36" s="24" t="str">
        <f>IF(見積書!C37&lt;&gt;"",見積書!C37,"")</f>
        <v/>
      </c>
      <c r="D36" s="24"/>
      <c r="E36" s="24"/>
      <c r="F36" s="24"/>
      <c r="G36" s="24"/>
      <c r="H36" s="24"/>
      <c r="I36" s="24" t="str">
        <f>IF(見積書!I37&lt;&gt;"",見積書!I37,"")</f>
        <v/>
      </c>
      <c r="J36" s="24"/>
      <c r="K36" s="24"/>
      <c r="L36" s="24"/>
      <c r="M36" s="24"/>
      <c r="N36" s="24"/>
      <c r="O36" s="24" t="str">
        <f>IF(見積書!O37&lt;&gt;"",見積書!O37,"")</f>
        <v/>
      </c>
      <c r="P36" s="24"/>
      <c r="Q36" s="24"/>
      <c r="R36" s="24"/>
      <c r="S36" s="24"/>
      <c r="T36" s="24"/>
      <c r="U36" s="25" t="str">
        <f>IF(見積書!U37&lt;&gt;"",見積書!U37,"")</f>
        <v/>
      </c>
      <c r="V36" s="25"/>
      <c r="W36" s="25"/>
      <c r="X36" s="25"/>
      <c r="Y36" s="25"/>
      <c r="Z36" s="26" t="str">
        <f>IF(見積書!Z37&lt;&gt;"",見積書!Z37,"")</f>
        <v/>
      </c>
      <c r="AA36" s="26"/>
      <c r="AB36" s="26"/>
      <c r="AC36" s="27" t="str">
        <f>IF(見積書!AC37&lt;&gt;"",見積書!AC37,"")</f>
        <v/>
      </c>
      <c r="AD36" s="27"/>
      <c r="AE36" s="27"/>
      <c r="AF36" s="25" t="str">
        <f>IF(見積書!AF37&lt;&gt;"",見積書!AF37,"")</f>
        <v/>
      </c>
      <c r="AG36" s="25"/>
      <c r="AH36" s="25"/>
      <c r="AI36" s="25"/>
      <c r="AJ36" s="25"/>
    </row>
    <row r="37" spans="3:70" ht="17.25" customHeight="1" x14ac:dyDescent="0.2">
      <c r="C37" s="24" t="str">
        <f>IF(見積書!C38&lt;&gt;"",見積書!C38,"")</f>
        <v/>
      </c>
      <c r="D37" s="24"/>
      <c r="E37" s="24"/>
      <c r="F37" s="24"/>
      <c r="G37" s="24"/>
      <c r="H37" s="24"/>
      <c r="I37" s="24" t="str">
        <f>IF(見積書!I38&lt;&gt;"",見積書!I38,"")</f>
        <v/>
      </c>
      <c r="J37" s="24"/>
      <c r="K37" s="24"/>
      <c r="L37" s="24"/>
      <c r="M37" s="24"/>
      <c r="N37" s="24"/>
      <c r="O37" s="24" t="str">
        <f>IF(見積書!O38&lt;&gt;"",見積書!O38,"")</f>
        <v/>
      </c>
      <c r="P37" s="24"/>
      <c r="Q37" s="24"/>
      <c r="R37" s="24"/>
      <c r="S37" s="24"/>
      <c r="T37" s="24"/>
      <c r="U37" s="25" t="str">
        <f>IF(見積書!U38&lt;&gt;"",見積書!U38,"")</f>
        <v/>
      </c>
      <c r="V37" s="25"/>
      <c r="W37" s="25"/>
      <c r="X37" s="25"/>
      <c r="Y37" s="25"/>
      <c r="Z37" s="26" t="str">
        <f>IF(見積書!Z38&lt;&gt;"",見積書!Z38,"")</f>
        <v/>
      </c>
      <c r="AA37" s="26"/>
      <c r="AB37" s="26"/>
      <c r="AC37" s="27" t="str">
        <f>IF(見積書!AC38&lt;&gt;"",見積書!AC38,"")</f>
        <v/>
      </c>
      <c r="AD37" s="27"/>
      <c r="AE37" s="27"/>
      <c r="AF37" s="25" t="str">
        <f>IF(見積書!AF38&lt;&gt;"",見積書!AF38,"")</f>
        <v/>
      </c>
      <c r="AG37" s="25"/>
      <c r="AH37" s="25"/>
      <c r="AI37" s="25"/>
      <c r="AJ37" s="25"/>
    </row>
    <row r="38" spans="3:70" ht="17.25" customHeight="1" x14ac:dyDescent="0.2">
      <c r="C38" s="24" t="str">
        <f>IF(見積書!C38&lt;&gt;"",見積書!C38,"")</f>
        <v/>
      </c>
      <c r="D38" s="24"/>
      <c r="E38" s="24"/>
      <c r="F38" s="24"/>
      <c r="G38" s="24"/>
      <c r="H38" s="24"/>
      <c r="I38" s="24" t="str">
        <f>IF(見積書!I38&lt;&gt;"",見積書!I38,"")</f>
        <v/>
      </c>
      <c r="J38" s="24"/>
      <c r="K38" s="24"/>
      <c r="L38" s="24"/>
      <c r="M38" s="24"/>
      <c r="N38" s="24"/>
      <c r="O38" s="24" t="str">
        <f>IF(見積書!O38&lt;&gt;"",見積書!O38,"")</f>
        <v/>
      </c>
      <c r="P38" s="24"/>
      <c r="Q38" s="24"/>
      <c r="R38" s="24"/>
      <c r="S38" s="24"/>
      <c r="T38" s="24"/>
      <c r="U38" s="25" t="str">
        <f>IF(見積書!U38&lt;&gt;"",見積書!U38,"")</f>
        <v/>
      </c>
      <c r="V38" s="25"/>
      <c r="W38" s="25"/>
      <c r="X38" s="25"/>
      <c r="Y38" s="25"/>
      <c r="Z38" s="26" t="str">
        <f>IF(見積書!Z38&lt;&gt;"",見積書!Z38,"")</f>
        <v/>
      </c>
      <c r="AA38" s="26"/>
      <c r="AB38" s="26"/>
      <c r="AC38" s="27" t="str">
        <f>IF(見積書!AC38&lt;&gt;"",見積書!AC38,"")</f>
        <v/>
      </c>
      <c r="AD38" s="27"/>
      <c r="AE38" s="27"/>
      <c r="AF38" s="25" t="str">
        <f>IF(見積書!AF38&lt;&gt;"",見積書!AF38,"")</f>
        <v/>
      </c>
      <c r="AG38" s="25"/>
      <c r="AH38" s="25"/>
      <c r="AI38" s="25"/>
      <c r="AJ38" s="25"/>
    </row>
    <row r="39" spans="3:70" ht="17.25" customHeight="1" x14ac:dyDescent="0.2">
      <c r="C39" s="24" t="str">
        <f>IF(見積書!C39&lt;&gt;"",見積書!C39,"")</f>
        <v/>
      </c>
      <c r="D39" s="24"/>
      <c r="E39" s="24"/>
      <c r="F39" s="24"/>
      <c r="G39" s="24"/>
      <c r="H39" s="24"/>
      <c r="I39" s="24" t="str">
        <f>IF(見積書!I39&lt;&gt;"",見積書!I39,"")</f>
        <v/>
      </c>
      <c r="J39" s="24"/>
      <c r="K39" s="24"/>
      <c r="L39" s="24"/>
      <c r="M39" s="24"/>
      <c r="N39" s="24"/>
      <c r="O39" s="24" t="str">
        <f>IF(見積書!O39&lt;&gt;"",見積書!O39,"")</f>
        <v/>
      </c>
      <c r="P39" s="24"/>
      <c r="Q39" s="24"/>
      <c r="R39" s="24"/>
      <c r="S39" s="24"/>
      <c r="T39" s="24"/>
      <c r="U39" s="25" t="str">
        <f>IF(見積書!U39&lt;&gt;"",見積書!U39,"")</f>
        <v/>
      </c>
      <c r="V39" s="25"/>
      <c r="W39" s="25"/>
      <c r="X39" s="25"/>
      <c r="Y39" s="25"/>
      <c r="Z39" s="26" t="str">
        <f>IF(見積書!Z39&lt;&gt;"",見積書!Z39,"")</f>
        <v/>
      </c>
      <c r="AA39" s="26"/>
      <c r="AB39" s="26"/>
      <c r="AC39" s="27" t="str">
        <f>IF(見積書!AC39&lt;&gt;"",見積書!AC39,"")</f>
        <v/>
      </c>
      <c r="AD39" s="27"/>
      <c r="AE39" s="27"/>
      <c r="AF39" s="25" t="str">
        <f>IF(見積書!AF39&lt;&gt;"",見積書!AF39,"")</f>
        <v/>
      </c>
      <c r="AG39" s="25"/>
      <c r="AH39" s="25"/>
      <c r="AI39" s="25"/>
      <c r="AJ39" s="25"/>
    </row>
    <row r="40" spans="3:70" ht="17.25" customHeight="1" x14ac:dyDescent="0.2">
      <c r="C40" s="24" t="str">
        <f>IF(見積書!C40&lt;&gt;"",見積書!C40,"")</f>
        <v/>
      </c>
      <c r="D40" s="24"/>
      <c r="E40" s="24"/>
      <c r="F40" s="24"/>
      <c r="G40" s="24"/>
      <c r="H40" s="24"/>
      <c r="I40" s="24" t="str">
        <f>IF(見積書!I40&lt;&gt;"",見積書!I40,"")</f>
        <v/>
      </c>
      <c r="J40" s="24"/>
      <c r="K40" s="24"/>
      <c r="L40" s="24"/>
      <c r="M40" s="24"/>
      <c r="N40" s="24"/>
      <c r="O40" s="24" t="str">
        <f>IF(見積書!O40&lt;&gt;"",見積書!O40,"")</f>
        <v/>
      </c>
      <c r="P40" s="24"/>
      <c r="Q40" s="24"/>
      <c r="R40" s="24"/>
      <c r="S40" s="24"/>
      <c r="T40" s="24"/>
      <c r="U40" s="25" t="str">
        <f>IF(見積書!U40&lt;&gt;"",見積書!U40,"")</f>
        <v/>
      </c>
      <c r="V40" s="25"/>
      <c r="W40" s="25"/>
      <c r="X40" s="25"/>
      <c r="Y40" s="25"/>
      <c r="Z40" s="26" t="str">
        <f>IF(見積書!Z40&lt;&gt;"",見積書!Z40,"")</f>
        <v/>
      </c>
      <c r="AA40" s="26"/>
      <c r="AB40" s="26"/>
      <c r="AC40" s="27" t="str">
        <f>IF(見積書!AC40&lt;&gt;"",見積書!AC40,"")</f>
        <v/>
      </c>
      <c r="AD40" s="27"/>
      <c r="AE40" s="27"/>
      <c r="AF40" s="25" t="str">
        <f>IF(見積書!AF40&lt;&gt;"",見積書!AF40,"")</f>
        <v/>
      </c>
      <c r="AG40" s="25"/>
      <c r="AH40" s="25"/>
      <c r="AI40" s="25"/>
      <c r="AJ40" s="25"/>
    </row>
    <row r="41" spans="3:70" ht="17.25" customHeight="1" x14ac:dyDescent="0.2">
      <c r="C41" s="24" t="str">
        <f>IF(見積書!C41&lt;&gt;"",見積書!C41,"")</f>
        <v/>
      </c>
      <c r="D41" s="24"/>
      <c r="E41" s="24"/>
      <c r="F41" s="24"/>
      <c r="G41" s="24"/>
      <c r="H41" s="24"/>
      <c r="I41" s="24" t="str">
        <f>IF(見積書!I41&lt;&gt;"",見積書!I41,"")</f>
        <v/>
      </c>
      <c r="J41" s="24"/>
      <c r="K41" s="24"/>
      <c r="L41" s="24"/>
      <c r="M41" s="24"/>
      <c r="N41" s="24"/>
      <c r="O41" s="24" t="str">
        <f>IF(見積書!O41&lt;&gt;"",見積書!O41,"")</f>
        <v/>
      </c>
      <c r="P41" s="24"/>
      <c r="Q41" s="24"/>
      <c r="R41" s="24"/>
      <c r="S41" s="24"/>
      <c r="T41" s="24"/>
      <c r="U41" s="25" t="str">
        <f>IF(見積書!U41&lt;&gt;"",見積書!U41,"")</f>
        <v/>
      </c>
      <c r="V41" s="25"/>
      <c r="W41" s="25"/>
      <c r="X41" s="25"/>
      <c r="Y41" s="25"/>
      <c r="Z41" s="26" t="str">
        <f>IF(見積書!Z41&lt;&gt;"",見積書!Z41,"")</f>
        <v/>
      </c>
      <c r="AA41" s="26"/>
      <c r="AB41" s="26"/>
      <c r="AC41" s="27" t="str">
        <f>IF(見積書!AC41&lt;&gt;"",見積書!AC41,"")</f>
        <v/>
      </c>
      <c r="AD41" s="27"/>
      <c r="AE41" s="27"/>
      <c r="AF41" s="25" t="str">
        <f>IF(見積書!AF41&lt;&gt;"",見積書!AF41,"")</f>
        <v/>
      </c>
      <c r="AG41" s="25"/>
      <c r="AH41" s="25"/>
      <c r="AI41" s="25"/>
      <c r="AJ41" s="25"/>
    </row>
    <row r="42" spans="3:70" ht="17.25" customHeight="1" x14ac:dyDescent="0.2">
      <c r="Z42" s="36" t="s">
        <v>60</v>
      </c>
      <c r="AA42" s="36"/>
      <c r="AB42" s="36"/>
      <c r="AC42" s="36"/>
      <c r="AD42" s="36"/>
      <c r="AE42" s="36"/>
      <c r="AF42" s="25">
        <f>SUM(AF22:AJ41)</f>
        <v>0</v>
      </c>
      <c r="AG42" s="25"/>
      <c r="AH42" s="25"/>
      <c r="AI42" s="25"/>
      <c r="AJ42" s="25"/>
    </row>
    <row r="43" spans="3:70" ht="17.25" customHeight="1" x14ac:dyDescent="0.2">
      <c r="Z43" s="36" t="str">
        <f>"消費税（"&amp;設定!C8&amp;"%）"</f>
        <v>消費税（10%）</v>
      </c>
      <c r="AA43" s="36"/>
      <c r="AB43" s="36"/>
      <c r="AC43" s="36"/>
      <c r="AD43" s="36"/>
      <c r="AE43" s="36"/>
      <c r="AF43" s="25">
        <f>AF42*設定!C8/100</f>
        <v>0</v>
      </c>
      <c r="AG43" s="25"/>
      <c r="AH43" s="25"/>
      <c r="AI43" s="25"/>
      <c r="AJ43" s="25"/>
    </row>
    <row r="44" spans="3:70" ht="17.25" customHeight="1" x14ac:dyDescent="0.2">
      <c r="Z44" s="36" t="s">
        <v>62</v>
      </c>
      <c r="AA44" s="36"/>
      <c r="AB44" s="36"/>
      <c r="AC44" s="36"/>
      <c r="AD44" s="36"/>
      <c r="AE44" s="36"/>
      <c r="AF44" s="25">
        <f>SUM(AF42:AJ43)</f>
        <v>0</v>
      </c>
      <c r="AG44" s="25"/>
      <c r="AH44" s="25"/>
      <c r="AI44" s="25"/>
      <c r="AJ44" s="25"/>
    </row>
    <row r="45" spans="3:70" ht="17.25" customHeight="1" x14ac:dyDescent="0.2"/>
    <row r="46" spans="3:70" ht="17.25" customHeight="1" x14ac:dyDescent="0.2">
      <c r="C46" s="1" t="s">
        <v>21</v>
      </c>
    </row>
    <row r="47" spans="3:70" ht="17.25" customHeight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3:70" ht="17.25" customHeight="1" x14ac:dyDescent="0.2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3:36" ht="17.25" customHeight="1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3:36" ht="17.25" customHeight="1" x14ac:dyDescent="0.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3:36" ht="17.25" customHeight="1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3:36" ht="17.25" customHeight="1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3:36" ht="17.25" customHeight="1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</sheetData>
  <mergeCells count="155">
    <mergeCell ref="C21:H21"/>
    <mergeCell ref="I21:T21"/>
    <mergeCell ref="U21:Y21"/>
    <mergeCell ref="Z21:AB21"/>
    <mergeCell ref="AC21:AE21"/>
    <mergeCell ref="AF21:AJ21"/>
    <mergeCell ref="Y16:AJ16"/>
    <mergeCell ref="Y17:AJ17"/>
    <mergeCell ref="Y18:AC18"/>
    <mergeCell ref="AF18:AJ18"/>
    <mergeCell ref="C15:D16"/>
    <mergeCell ref="E15:T16"/>
    <mergeCell ref="AD3:AJ3"/>
    <mergeCell ref="AD4:AJ4"/>
    <mergeCell ref="C6:AJ7"/>
    <mergeCell ref="C9:Q10"/>
    <mergeCell ref="R9:T10"/>
    <mergeCell ref="W14:AJ14"/>
    <mergeCell ref="C18:H19"/>
    <mergeCell ref="I18:R19"/>
    <mergeCell ref="S18:T19"/>
    <mergeCell ref="U23:Y23"/>
    <mergeCell ref="Z23:AB23"/>
    <mergeCell ref="AC23:AE23"/>
    <mergeCell ref="AF23:AJ23"/>
    <mergeCell ref="C22:H22"/>
    <mergeCell ref="I22:T22"/>
    <mergeCell ref="U22:Y22"/>
    <mergeCell ref="Z22:AB22"/>
    <mergeCell ref="AC22:AE22"/>
    <mergeCell ref="AF22:AJ22"/>
    <mergeCell ref="C23:H23"/>
    <mergeCell ref="I23:T23"/>
    <mergeCell ref="C25:H25"/>
    <mergeCell ref="I25:T25"/>
    <mergeCell ref="U25:Y25"/>
    <mergeCell ref="Z25:AB25"/>
    <mergeCell ref="AC25:AE25"/>
    <mergeCell ref="AF25:AJ25"/>
    <mergeCell ref="C24:H24"/>
    <mergeCell ref="I24:T24"/>
    <mergeCell ref="U24:Y24"/>
    <mergeCell ref="Z24:AB24"/>
    <mergeCell ref="AC24:AE24"/>
    <mergeCell ref="AF24:AJ24"/>
    <mergeCell ref="C27:H27"/>
    <mergeCell ref="I27:T27"/>
    <mergeCell ref="U27:Y27"/>
    <mergeCell ref="Z27:AB27"/>
    <mergeCell ref="AC27:AE27"/>
    <mergeCell ref="AF27:AJ27"/>
    <mergeCell ref="C26:H26"/>
    <mergeCell ref="I26:T26"/>
    <mergeCell ref="U26:Y26"/>
    <mergeCell ref="Z26:AB26"/>
    <mergeCell ref="AC26:AE26"/>
    <mergeCell ref="AF26:AJ26"/>
    <mergeCell ref="C29:H29"/>
    <mergeCell ref="I29:T29"/>
    <mergeCell ref="U29:Y29"/>
    <mergeCell ref="Z29:AB29"/>
    <mergeCell ref="AC29:AE29"/>
    <mergeCell ref="AF29:AJ29"/>
    <mergeCell ref="C28:H28"/>
    <mergeCell ref="I28:T28"/>
    <mergeCell ref="U28:Y28"/>
    <mergeCell ref="Z28:AB28"/>
    <mergeCell ref="AC28:AE28"/>
    <mergeCell ref="AF28:AJ28"/>
    <mergeCell ref="C31:H31"/>
    <mergeCell ref="I31:T31"/>
    <mergeCell ref="U31:Y31"/>
    <mergeCell ref="Z31:AB31"/>
    <mergeCell ref="AC31:AE31"/>
    <mergeCell ref="AF31:AJ31"/>
    <mergeCell ref="C30:H30"/>
    <mergeCell ref="I30:T30"/>
    <mergeCell ref="U30:Y30"/>
    <mergeCell ref="Z30:AB30"/>
    <mergeCell ref="AC30:AE30"/>
    <mergeCell ref="AF30:AJ30"/>
    <mergeCell ref="C33:H33"/>
    <mergeCell ref="I33:T33"/>
    <mergeCell ref="U33:Y33"/>
    <mergeCell ref="Z33:AB33"/>
    <mergeCell ref="AC33:AE33"/>
    <mergeCell ref="AF33:AJ33"/>
    <mergeCell ref="C32:H32"/>
    <mergeCell ref="I32:T32"/>
    <mergeCell ref="U32:Y32"/>
    <mergeCell ref="Z32:AB32"/>
    <mergeCell ref="AC32:AE32"/>
    <mergeCell ref="AF32:AJ32"/>
    <mergeCell ref="C35:H35"/>
    <mergeCell ref="I35:T35"/>
    <mergeCell ref="U35:Y35"/>
    <mergeCell ref="Z35:AB35"/>
    <mergeCell ref="AC35:AE35"/>
    <mergeCell ref="AF35:AJ35"/>
    <mergeCell ref="C34:H34"/>
    <mergeCell ref="I34:T34"/>
    <mergeCell ref="U34:Y34"/>
    <mergeCell ref="Z34:AB34"/>
    <mergeCell ref="AC34:AE34"/>
    <mergeCell ref="AF34:AJ34"/>
    <mergeCell ref="C37:H37"/>
    <mergeCell ref="I37:T37"/>
    <mergeCell ref="U37:Y37"/>
    <mergeCell ref="Z37:AB37"/>
    <mergeCell ref="AC37:AE37"/>
    <mergeCell ref="AF37:AJ37"/>
    <mergeCell ref="C36:H36"/>
    <mergeCell ref="I36:T36"/>
    <mergeCell ref="U36:Y36"/>
    <mergeCell ref="Z36:AB36"/>
    <mergeCell ref="AC36:AE36"/>
    <mergeCell ref="AF36:AJ36"/>
    <mergeCell ref="AC40:AE40"/>
    <mergeCell ref="AF40:AJ40"/>
    <mergeCell ref="C39:H39"/>
    <mergeCell ref="I39:T39"/>
    <mergeCell ref="U39:Y39"/>
    <mergeCell ref="Z39:AB39"/>
    <mergeCell ref="AC39:AE39"/>
    <mergeCell ref="AF39:AJ39"/>
    <mergeCell ref="C38:H38"/>
    <mergeCell ref="I38:T38"/>
    <mergeCell ref="U38:Y38"/>
    <mergeCell ref="Z38:AB38"/>
    <mergeCell ref="AC38:AE38"/>
    <mergeCell ref="AF38:AJ38"/>
    <mergeCell ref="C51:AJ51"/>
    <mergeCell ref="AR11:BL35"/>
    <mergeCell ref="C47:AJ47"/>
    <mergeCell ref="C48:AJ48"/>
    <mergeCell ref="C49:AJ49"/>
    <mergeCell ref="C50:AJ50"/>
    <mergeCell ref="C52:AJ52"/>
    <mergeCell ref="C53:AJ53"/>
    <mergeCell ref="Z42:AE42"/>
    <mergeCell ref="AF42:AJ42"/>
    <mergeCell ref="Z43:AE43"/>
    <mergeCell ref="AF43:AJ43"/>
    <mergeCell ref="Z44:AE44"/>
    <mergeCell ref="AF44:AJ44"/>
    <mergeCell ref="C41:H41"/>
    <mergeCell ref="I41:T41"/>
    <mergeCell ref="U41:Y41"/>
    <mergeCell ref="Z41:AB41"/>
    <mergeCell ref="AC41:AE41"/>
    <mergeCell ref="AF41:AJ41"/>
    <mergeCell ref="C40:H40"/>
    <mergeCell ref="I40:T40"/>
    <mergeCell ref="U40:Y40"/>
    <mergeCell ref="Z40:AB40"/>
  </mergeCells>
  <phoneticPr fontId="1"/>
  <pageMargins left="0.7" right="0.7" top="0.75" bottom="0.75" header="0.3" footer="0.3"/>
  <pageSetup paperSize="9" scale="9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Button 2">
              <controlPr defaultSize="0" print="0" autoFill="0" autoPict="0" macro="[0]!'Save_Excel_And_Export_PDF &quot;領収書&quot;'">
                <anchor moveWithCells="1" sizeWithCells="1">
                  <from>
                    <xdr:col>39</xdr:col>
                    <xdr:colOff>0</xdr:colOff>
                    <xdr:row>8</xdr:row>
                    <xdr:rowOff>0</xdr:rowOff>
                  </from>
                  <to>
                    <xdr:col>41</xdr:col>
                    <xdr:colOff>297180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6169-D462-41C6-9900-26BC1ED3500C}">
  <sheetPr codeName="Sheet7"/>
  <dimension ref="B3:D8"/>
  <sheetViews>
    <sheetView workbookViewId="0">
      <selection activeCell="E17" sqref="E17"/>
    </sheetView>
  </sheetViews>
  <sheetFormatPr defaultRowHeight="13.2" x14ac:dyDescent="0.2"/>
  <cols>
    <col min="2" max="2" width="24.21875" bestFit="1" customWidth="1"/>
    <col min="3" max="3" width="50.44140625" bestFit="1" customWidth="1"/>
  </cols>
  <sheetData>
    <row r="3" spans="2:4" x14ac:dyDescent="0.2">
      <c r="B3" s="11" t="s">
        <v>47</v>
      </c>
      <c r="C3" s="11" t="s">
        <v>56</v>
      </c>
    </row>
    <row r="4" spans="2:4" x14ac:dyDescent="0.2">
      <c r="B4" s="10" t="s">
        <v>43</v>
      </c>
      <c r="C4" s="10" t="s">
        <v>89</v>
      </c>
    </row>
    <row r="5" spans="2:4" x14ac:dyDescent="0.2">
      <c r="B5" s="10" t="s">
        <v>44</v>
      </c>
      <c r="C5" s="10" t="s">
        <v>90</v>
      </c>
    </row>
    <row r="6" spans="2:4" x14ac:dyDescent="0.2">
      <c r="B6" s="10" t="s">
        <v>45</v>
      </c>
      <c r="C6" s="10" t="s">
        <v>91</v>
      </c>
    </row>
    <row r="7" spans="2:4" x14ac:dyDescent="0.2">
      <c r="B7" s="10" t="s">
        <v>46</v>
      </c>
      <c r="C7" s="10" t="s">
        <v>92</v>
      </c>
    </row>
    <row r="8" spans="2:4" x14ac:dyDescent="0.2">
      <c r="B8" s="10" t="s">
        <v>58</v>
      </c>
      <c r="C8" s="10">
        <v>10</v>
      </c>
      <c r="D8" t="s">
        <v>59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078B-06D0-4E5E-8CC1-47FC0B968302}">
  <sheetPr codeName="Sheet2"/>
  <dimension ref="B2:C22"/>
  <sheetViews>
    <sheetView workbookViewId="0">
      <selection activeCell="K30" sqref="K30"/>
    </sheetView>
  </sheetViews>
  <sheetFormatPr defaultRowHeight="13.2" x14ac:dyDescent="0.2"/>
  <cols>
    <col min="2" max="2" width="3.109375" customWidth="1"/>
  </cols>
  <sheetData>
    <row r="2" spans="2:3" x14ac:dyDescent="0.2">
      <c r="B2" t="s">
        <v>69</v>
      </c>
    </row>
    <row r="3" spans="2:3" x14ac:dyDescent="0.2">
      <c r="B3" s="12" t="s">
        <v>65</v>
      </c>
      <c r="C3" t="s">
        <v>66</v>
      </c>
    </row>
    <row r="4" spans="2:3" x14ac:dyDescent="0.2">
      <c r="B4" s="12" t="s">
        <v>68</v>
      </c>
      <c r="C4" t="s">
        <v>67</v>
      </c>
    </row>
    <row r="6" spans="2:3" x14ac:dyDescent="0.2">
      <c r="B6" t="s">
        <v>81</v>
      </c>
    </row>
    <row r="7" spans="2:3" x14ac:dyDescent="0.2">
      <c r="B7" s="12" t="s">
        <v>65</v>
      </c>
      <c r="C7" t="s">
        <v>78</v>
      </c>
    </row>
    <row r="8" spans="2:3" x14ac:dyDescent="0.2">
      <c r="B8" s="12" t="s">
        <v>68</v>
      </c>
      <c r="C8" t="s">
        <v>79</v>
      </c>
    </row>
    <row r="10" spans="2:3" x14ac:dyDescent="0.2">
      <c r="B10" t="s">
        <v>80</v>
      </c>
    </row>
    <row r="11" spans="2:3" x14ac:dyDescent="0.2">
      <c r="B11" s="12" t="s">
        <v>65</v>
      </c>
      <c r="C11" t="s">
        <v>82</v>
      </c>
    </row>
    <row r="12" spans="2:3" x14ac:dyDescent="0.2">
      <c r="B12" s="12" t="s">
        <v>68</v>
      </c>
      <c r="C12" t="s">
        <v>84</v>
      </c>
    </row>
    <row r="13" spans="2:3" x14ac:dyDescent="0.2">
      <c r="B13" s="12" t="s">
        <v>83</v>
      </c>
      <c r="C13" t="s">
        <v>85</v>
      </c>
    </row>
    <row r="15" spans="2:3" x14ac:dyDescent="0.2">
      <c r="B15" t="s">
        <v>70</v>
      </c>
    </row>
    <row r="16" spans="2:3" x14ac:dyDescent="0.2">
      <c r="B16" s="12" t="s">
        <v>72</v>
      </c>
      <c r="C16" t="s">
        <v>71</v>
      </c>
    </row>
    <row r="17" spans="2:3" x14ac:dyDescent="0.2">
      <c r="B17" s="12"/>
    </row>
    <row r="19" spans="2:3" x14ac:dyDescent="0.2">
      <c r="B19" t="s">
        <v>73</v>
      </c>
      <c r="C19" t="s">
        <v>74</v>
      </c>
    </row>
    <row r="20" spans="2:3" x14ac:dyDescent="0.2">
      <c r="B20" s="12" t="s">
        <v>72</v>
      </c>
      <c r="C20" t="s">
        <v>77</v>
      </c>
    </row>
    <row r="21" spans="2:3" x14ac:dyDescent="0.2">
      <c r="B21" s="12" t="s">
        <v>72</v>
      </c>
      <c r="C21" t="s">
        <v>75</v>
      </c>
    </row>
    <row r="22" spans="2:3" x14ac:dyDescent="0.2">
      <c r="B22" s="12" t="s">
        <v>72</v>
      </c>
      <c r="C22" t="s">
        <v>76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16</vt:i4>
      </vt:variant>
    </vt:vector>
  </HeadingPairs>
  <TitlesOfParts>
    <vt:vector size="22" baseType="lpstr">
      <vt:lpstr>見積書</vt:lpstr>
      <vt:lpstr>納品書</vt:lpstr>
      <vt:lpstr>請求書</vt:lpstr>
      <vt:lpstr>領収書</vt:lpstr>
      <vt:lpstr>設定</vt:lpstr>
      <vt:lpstr>使い方</vt:lpstr>
      <vt:lpstr>見積書!CliantName</vt:lpstr>
      <vt:lpstr>請求書!CliantName</vt:lpstr>
      <vt:lpstr>納品書!CliantName</vt:lpstr>
      <vt:lpstr>領収書!CliantName</vt:lpstr>
      <vt:lpstr>見積書!Print_Area</vt:lpstr>
      <vt:lpstr>請求書!Print_Area</vt:lpstr>
      <vt:lpstr>納品書!Print_Area</vt:lpstr>
      <vt:lpstr>領収書!Print_Area</vt:lpstr>
      <vt:lpstr>SavePathM</vt:lpstr>
      <vt:lpstr>SavePathN</vt:lpstr>
      <vt:lpstr>SavePathR</vt:lpstr>
      <vt:lpstr>SavePathS</vt:lpstr>
      <vt:lpstr>見積書!SubjectName</vt:lpstr>
      <vt:lpstr>請求書!SubjectName</vt:lpstr>
      <vt:lpstr>納品書!SubjectName</vt:lpstr>
      <vt:lpstr>領収書!SubjectName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藤浦隆雅</dc:creator>
  <cp:lastModifiedBy>隆雅 藤浦</cp:lastModifiedBy>
  <cp:lastPrinted>2023-07-05T06:41:10Z</cp:lastPrinted>
  <dcterms:created xsi:type="dcterms:W3CDTF">2010-04-29T12:47:31Z</dcterms:created>
  <dcterms:modified xsi:type="dcterms:W3CDTF">2024-03-26T02:42:29Z</dcterms:modified>
</cp:coreProperties>
</file>